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zur.UM\Desktop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<sst xmlns="http://schemas.openxmlformats.org/spreadsheetml/2006/main" count="110" uniqueCount="64">
  <si>
    <t>RDW GNIEZNO</t>
  </si>
  <si>
    <t>Lp.</t>
  </si>
  <si>
    <t>Nr drogi</t>
  </si>
  <si>
    <t>Nazwa odcinka</t>
  </si>
  <si>
    <t>Standard ZUD</t>
  </si>
  <si>
    <t>od km</t>
  </si>
  <si>
    <t>do km</t>
  </si>
  <si>
    <t>Długość</t>
  </si>
  <si>
    <t>Pniewy - Mur. Goślina</t>
  </si>
  <si>
    <t>II</t>
  </si>
  <si>
    <t>/gr. woj./-Wągrowiec do ul. Cysterska</t>
  </si>
  <si>
    <t>ul. Cysterska, Farna, Opacka, Klasztorna Gnieźnienska do ronda</t>
  </si>
  <si>
    <t>Utrzymanie Wągrowca</t>
  </si>
  <si>
    <t>m. Wągrowiec ul. Jana Pawła II</t>
  </si>
  <si>
    <t>Wągrowiec /skrzyż. DW 241/ - Węzeł Kłecko</t>
  </si>
  <si>
    <t>Węzeł Kłecko</t>
  </si>
  <si>
    <t>Utrzymanie GDDKiA</t>
  </si>
  <si>
    <t>Węzeł Kłecko - Gniezno</t>
  </si>
  <si>
    <t>Poznań - Wągrowiec</t>
  </si>
  <si>
    <t>3a</t>
  </si>
  <si>
    <t>196a</t>
  </si>
  <si>
    <t>Poznań - Wągrowiec (druga jezdnia)</t>
  </si>
  <si>
    <t>3b</t>
  </si>
  <si>
    <t>196b</t>
  </si>
  <si>
    <t>Drogi Serwisowe</t>
  </si>
  <si>
    <t>IV</t>
  </si>
  <si>
    <t>Sława - Gniezno</t>
  </si>
  <si>
    <t>Sępólno - Rogoźno</t>
  </si>
  <si>
    <t>Kaliska - Inowrocław</t>
  </si>
  <si>
    <t>III</t>
  </si>
  <si>
    <t>Gniezno - Wólka</t>
  </si>
  <si>
    <t>7a</t>
  </si>
  <si>
    <t>260a</t>
  </si>
  <si>
    <t>Gniezno – Wólka (druga jezdnia)</t>
  </si>
  <si>
    <t xml:space="preserve"> Bogucin-Łubowo </t>
  </si>
  <si>
    <t>8a</t>
  </si>
  <si>
    <t xml:space="preserve"> Bogucin-Łubowo (druga jezdnia)</t>
  </si>
  <si>
    <t>8b</t>
  </si>
  <si>
    <t>Drogi serwisowe - Kobylnica</t>
  </si>
  <si>
    <t>Drogi serwisowe Kobylnica</t>
  </si>
  <si>
    <t xml:space="preserve">Łubowo - Węzeł Woźniki </t>
  </si>
  <si>
    <t>Węzeł Woźniki</t>
  </si>
  <si>
    <t>Węzeł Woźniki - Gniezno</t>
  </si>
  <si>
    <t>Rondo Łabiszynek</t>
  </si>
  <si>
    <t>Rondo Łabiszynek - Modliszewko</t>
  </si>
  <si>
    <t>Wiadukt Woźniki</t>
  </si>
  <si>
    <t>Wiadukt Solidarności</t>
  </si>
  <si>
    <t>Wiadukt Orcholska</t>
  </si>
  <si>
    <t>9a</t>
  </si>
  <si>
    <t>Łubowo - Modliszewko (druga jezdnia)</t>
  </si>
  <si>
    <t>9b</t>
  </si>
  <si>
    <t>Drogi serwisowe Łubowo - Gniezno</t>
  </si>
  <si>
    <t>Drogi serwisowe Gniezno</t>
  </si>
  <si>
    <t xml:space="preserve">Suma dł. dróg st. II </t>
  </si>
  <si>
    <t>Suma dł. dróg st. III</t>
  </si>
  <si>
    <t>Suma dł. dróg st. IV</t>
  </si>
  <si>
    <t>Razem długość dróg:</t>
  </si>
  <si>
    <t>Nr Drogi</t>
  </si>
  <si>
    <r>
      <t xml:space="preserve">Drugie jezdnie </t>
    </r>
    <r>
      <rPr>
        <sz val="11"/>
        <rFont val="Encode Sans Compressed"/>
        <charset val="238"/>
      </rPr>
      <t>(zawarte w ww. zestawieniu)</t>
    </r>
    <r>
      <rPr>
        <b/>
        <sz val="11"/>
        <rFont val="Encode Sans Compressed"/>
        <charset val="238"/>
      </rPr>
      <t>:</t>
    </r>
  </si>
  <si>
    <r>
      <t xml:space="preserve">Odcinki dróg nie objętych zimowym utrzymaniem </t>
    </r>
    <r>
      <rPr>
        <sz val="11"/>
        <rFont val="Encode Sans Compressed"/>
        <charset val="238"/>
      </rPr>
      <t>(zawarte w ww. zestawieniu):</t>
    </r>
  </si>
  <si>
    <t>Suma długości:</t>
  </si>
  <si>
    <t>194A</t>
  </si>
  <si>
    <t>194a</t>
  </si>
  <si>
    <t>194b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</si>
</sst>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#,##0.000"/>
  </numFmts>
  <fonts count="6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name val="Encode Sans Compressed"/>
      <charset val="238"/>
    </font>
    <font>
      <b/>
      <sz val="11"/>
      <name val="Encode Sans Compressed"/>
      <charset val="238"/>
    </font>
    <font>
      <sz val="11"/>
      <color theme="1"/>
      <name val="Encode Sans Compressed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164" fontId="3" fillId="0" borderId="17" xfId="1" applyNumberFormat="1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164" fontId="3" fillId="0" borderId="20" xfId="1" applyNumberFormat="1" applyFont="1" applyFill="1" applyBorder="1" applyAlignment="1">
      <alignment horizontal="center" vertical="center" wrapText="1"/>
    </xf>
    <xf numFmtId="164" fontId="3" fillId="0" borderId="21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3" fillId="0" borderId="28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29" xfId="1" applyNumberFormat="1" applyFont="1" applyFill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4" fontId="3" fillId="2" borderId="1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25" xfId="0" applyFont="1" applyBorder="1"/>
    <xf numFmtId="0" fontId="3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1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0" xfId="1" applyFont="1" applyFill="1" applyBorder="1" applyAlignment="1">
      <alignment horizontal="left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4" fillId="0" borderId="4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 3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1"/>
  <sheetViews>
    <sheetView tabSelected="1" topLeftCell="A16" zoomScale="130" zoomScaleNormal="130" workbookViewId="0">
      <selection activeCell="M35" sqref="M35"/>
    </sheetView>
  </sheetViews>
  <sheetFormatPr defaultRowHeight="15"/>
  <cols>
    <col min="1" max="1" width="7" customWidth="1"/>
    <col min="2" max="2" width="13" customWidth="1"/>
    <col min="3" max="3" width="32.7109375" customWidth="1"/>
    <col min="4" max="4" width="13.28515625" customWidth="1"/>
    <col min="7" max="7" width="10.7109375" customWidth="1"/>
    <col min="9" max="9" width="13.85546875" customWidth="1"/>
  </cols>
  <sheetData>
    <row r="2" spans="1:18">
      <c r="A2" s="72" t="s">
        <v>0</v>
      </c>
      <c r="B2" s="72"/>
      <c r="C2" s="72"/>
      <c r="D2" s="72"/>
      <c r="E2" s="72"/>
      <c r="F2" s="72"/>
      <c r="G2" s="72"/>
    </row>
    <row r="3" spans="1:18" ht="29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18" ht="15.75" thickBot="1">
      <c r="A4" s="3">
        <v>1</v>
      </c>
      <c r="B4" s="4">
        <v>187</v>
      </c>
      <c r="C4" s="5" t="s">
        <v>8</v>
      </c>
      <c r="D4" s="4" t="s">
        <v>9</v>
      </c>
      <c r="E4" s="6">
        <v>51.298000000000002</v>
      </c>
      <c r="F4" s="6">
        <v>60.097999999999999</v>
      </c>
      <c r="G4" s="7">
        <v>8.7999999999999972</v>
      </c>
    </row>
    <row r="5" spans="1:18" ht="28.5">
      <c r="A5" s="75">
        <v>2</v>
      </c>
      <c r="B5" s="73">
        <v>190</v>
      </c>
      <c r="C5" s="8" t="s">
        <v>10</v>
      </c>
      <c r="D5" s="9" t="s">
        <v>9</v>
      </c>
      <c r="E5" s="8">
        <v>47.688000000000002</v>
      </c>
      <c r="F5" s="10">
        <v>63.039000000000001</v>
      </c>
      <c r="G5" s="11">
        <v>15.350999999999999</v>
      </c>
    </row>
    <row r="6" spans="1:18" ht="42.75">
      <c r="A6" s="76"/>
      <c r="B6" s="74"/>
      <c r="C6" s="45" t="s">
        <v>11</v>
      </c>
      <c r="D6" s="67" t="s">
        <v>12</v>
      </c>
      <c r="E6" s="45">
        <v>63.039000000000001</v>
      </c>
      <c r="F6" s="45">
        <v>64.8</v>
      </c>
      <c r="G6" s="12">
        <v>0</v>
      </c>
    </row>
    <row r="7" spans="1:18" ht="28.5">
      <c r="A7" s="76"/>
      <c r="B7" s="74"/>
      <c r="C7" s="58" t="s">
        <v>13</v>
      </c>
      <c r="D7" s="67" t="s">
        <v>12</v>
      </c>
      <c r="E7" s="57">
        <v>0</v>
      </c>
      <c r="F7" s="57">
        <v>0.64300000000000002</v>
      </c>
      <c r="G7" s="12">
        <v>0</v>
      </c>
    </row>
    <row r="8" spans="1:18" ht="28.5">
      <c r="A8" s="76"/>
      <c r="B8" s="74"/>
      <c r="C8" s="45" t="s">
        <v>14</v>
      </c>
      <c r="D8" s="19" t="s">
        <v>9</v>
      </c>
      <c r="E8" s="45">
        <v>64.8</v>
      </c>
      <c r="F8" s="45">
        <v>101.02200000000001</v>
      </c>
      <c r="G8" s="12">
        <v>36.222000000000008</v>
      </c>
    </row>
    <row r="9" spans="1:18" ht="28.5">
      <c r="A9" s="76"/>
      <c r="B9" s="74"/>
      <c r="C9" s="45" t="s">
        <v>15</v>
      </c>
      <c r="D9" s="67" t="s">
        <v>16</v>
      </c>
      <c r="E9" s="45">
        <v>101.02200000000001</v>
      </c>
      <c r="F9" s="45">
        <v>101.669</v>
      </c>
      <c r="G9" s="12">
        <v>0</v>
      </c>
    </row>
    <row r="10" spans="1:18" ht="15.75" thickBot="1">
      <c r="A10" s="77"/>
      <c r="B10" s="74"/>
      <c r="C10" s="35" t="s">
        <v>17</v>
      </c>
      <c r="D10" s="31" t="s">
        <v>9</v>
      </c>
      <c r="E10" s="35">
        <v>101.669</v>
      </c>
      <c r="F10" s="35">
        <v>105.063</v>
      </c>
      <c r="G10" s="13">
        <v>3.3940000000000055</v>
      </c>
    </row>
    <row r="11" spans="1:18">
      <c r="A11" s="14">
        <v>3</v>
      </c>
      <c r="B11" s="15">
        <v>196</v>
      </c>
      <c r="C11" s="44" t="s">
        <v>18</v>
      </c>
      <c r="D11" s="15" t="s">
        <v>9</v>
      </c>
      <c r="E11" s="16">
        <v>1.6</v>
      </c>
      <c r="F11" s="16">
        <v>51.009</v>
      </c>
      <c r="G11" s="17">
        <v>49.408999999999999</v>
      </c>
    </row>
    <row r="12" spans="1:18" ht="19.5" customHeight="1">
      <c r="A12" s="18" t="s">
        <v>19</v>
      </c>
      <c r="B12" s="19" t="s">
        <v>20</v>
      </c>
      <c r="C12" s="45" t="s">
        <v>21</v>
      </c>
      <c r="D12" s="19" t="s">
        <v>9</v>
      </c>
      <c r="E12" s="20"/>
      <c r="F12" s="20"/>
      <c r="G12" s="21">
        <v>8.3000000000000007</v>
      </c>
      <c r="I12" s="59"/>
    </row>
    <row r="13" spans="1:18" ht="15.75" thickBot="1">
      <c r="A13" s="22" t="s">
        <v>22</v>
      </c>
      <c r="B13" s="66" t="s">
        <v>23</v>
      </c>
      <c r="C13" s="46" t="s">
        <v>24</v>
      </c>
      <c r="D13" s="46" t="s">
        <v>25</v>
      </c>
      <c r="E13" s="24">
        <v>13.548999999999999</v>
      </c>
      <c r="F13" s="24">
        <v>17.23</v>
      </c>
      <c r="G13" s="25">
        <v>6.9260000000000002</v>
      </c>
      <c r="J13" s="68"/>
      <c r="K13" s="69"/>
      <c r="L13" s="65"/>
      <c r="M13" s="64"/>
      <c r="N13" s="65"/>
      <c r="O13" s="70"/>
      <c r="P13" s="70"/>
      <c r="Q13" s="70"/>
      <c r="R13" s="68"/>
    </row>
    <row r="14" spans="1:18" ht="15.75" thickBot="1">
      <c r="A14" s="26">
        <v>4</v>
      </c>
      <c r="B14" s="27">
        <v>197</v>
      </c>
      <c r="C14" s="28" t="s">
        <v>26</v>
      </c>
      <c r="D14" s="27" t="s">
        <v>9</v>
      </c>
      <c r="E14" s="29">
        <v>0</v>
      </c>
      <c r="F14" s="29">
        <v>31.814</v>
      </c>
      <c r="G14" s="30">
        <v>31.814</v>
      </c>
      <c r="J14" s="68"/>
      <c r="K14" s="69"/>
      <c r="L14" s="65"/>
      <c r="M14" s="64"/>
      <c r="N14" s="64"/>
      <c r="O14" s="70"/>
      <c r="P14" s="70"/>
      <c r="Q14" s="70"/>
      <c r="R14" s="68"/>
    </row>
    <row r="15" spans="1:18" ht="15.75" thickBot="1">
      <c r="A15" s="26">
        <v>5</v>
      </c>
      <c r="B15" s="27">
        <v>241</v>
      </c>
      <c r="C15" s="28" t="s">
        <v>27</v>
      </c>
      <c r="D15" s="27" t="s">
        <v>9</v>
      </c>
      <c r="E15" s="29">
        <v>95.125</v>
      </c>
      <c r="F15" s="29">
        <v>139.94999999999999</v>
      </c>
      <c r="G15" s="30">
        <v>44.824999999999989</v>
      </c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15.75" thickBot="1">
      <c r="A16" s="26">
        <v>6</v>
      </c>
      <c r="B16" s="28">
        <v>251</v>
      </c>
      <c r="C16" s="28" t="s">
        <v>28</v>
      </c>
      <c r="D16" s="28" t="s">
        <v>29</v>
      </c>
      <c r="E16" s="29">
        <v>0</v>
      </c>
      <c r="F16" s="29">
        <v>19.498999999999999</v>
      </c>
      <c r="G16" s="30">
        <v>19.498999999999999</v>
      </c>
    </row>
    <row r="17" spans="1:11">
      <c r="A17" s="14">
        <v>7</v>
      </c>
      <c r="B17" s="15">
        <v>260</v>
      </c>
      <c r="C17" s="44" t="s">
        <v>30</v>
      </c>
      <c r="D17" s="15" t="s">
        <v>9</v>
      </c>
      <c r="E17" s="16">
        <v>0</v>
      </c>
      <c r="F17" s="16">
        <v>30.981999999999999</v>
      </c>
      <c r="G17" s="17">
        <v>30.981999999999999</v>
      </c>
    </row>
    <row r="18" spans="1:11" ht="15.75" thickBot="1">
      <c r="A18" s="22" t="s">
        <v>31</v>
      </c>
      <c r="B18" s="23" t="s">
        <v>32</v>
      </c>
      <c r="C18" s="46" t="s">
        <v>33</v>
      </c>
      <c r="D18" s="23" t="s">
        <v>9</v>
      </c>
      <c r="E18" s="24">
        <v>1.458</v>
      </c>
      <c r="F18" s="24">
        <v>1.96</v>
      </c>
      <c r="G18" s="25">
        <v>0.502</v>
      </c>
    </row>
    <row r="19" spans="1:11">
      <c r="A19" s="14">
        <v>8</v>
      </c>
      <c r="B19" s="15">
        <v>194</v>
      </c>
      <c r="C19" s="44" t="s">
        <v>34</v>
      </c>
      <c r="D19" s="4" t="s">
        <v>9</v>
      </c>
      <c r="E19" s="16">
        <v>0</v>
      </c>
      <c r="F19" s="16">
        <v>34.329000000000001</v>
      </c>
      <c r="G19" s="17">
        <v>34.329000000000001</v>
      </c>
    </row>
    <row r="20" spans="1:11">
      <c r="A20" s="38" t="s">
        <v>35</v>
      </c>
      <c r="B20" s="31" t="s">
        <v>62</v>
      </c>
      <c r="C20" s="32" t="s">
        <v>36</v>
      </c>
      <c r="D20" s="31" t="s">
        <v>9</v>
      </c>
      <c r="E20" s="33"/>
      <c r="F20" s="33"/>
      <c r="G20" s="34">
        <v>6.7830000000000004</v>
      </c>
    </row>
    <row r="21" spans="1:11">
      <c r="A21" s="78" t="s">
        <v>37</v>
      </c>
      <c r="B21" s="35" t="s">
        <v>63</v>
      </c>
      <c r="C21" s="35" t="s">
        <v>38</v>
      </c>
      <c r="D21" s="35" t="s">
        <v>25</v>
      </c>
      <c r="E21" s="36">
        <v>4.4390000000000001</v>
      </c>
      <c r="F21" s="36">
        <v>4.915</v>
      </c>
      <c r="G21" s="37">
        <v>0.47599999999999998</v>
      </c>
    </row>
    <row r="22" spans="1:11" ht="15.75" thickBot="1">
      <c r="A22" s="79"/>
      <c r="B22" s="66" t="s">
        <v>63</v>
      </c>
      <c r="C22" s="46" t="s">
        <v>39</v>
      </c>
      <c r="D22" s="46" t="s">
        <v>25</v>
      </c>
      <c r="E22" s="24">
        <v>6.0250000000000004</v>
      </c>
      <c r="F22" s="24">
        <v>6.7229999999999999</v>
      </c>
      <c r="G22" s="25">
        <v>0.69799999999999951</v>
      </c>
    </row>
    <row r="23" spans="1:11">
      <c r="A23" s="83">
        <v>9</v>
      </c>
      <c r="B23" s="87" t="s">
        <v>61</v>
      </c>
      <c r="C23" s="39" t="s">
        <v>40</v>
      </c>
      <c r="D23" s="15" t="s">
        <v>9</v>
      </c>
      <c r="E23" s="16">
        <v>0</v>
      </c>
      <c r="F23" s="16">
        <v>0.83</v>
      </c>
      <c r="G23" s="17">
        <v>0.83</v>
      </c>
    </row>
    <row r="24" spans="1:11" ht="28.5">
      <c r="A24" s="80"/>
      <c r="B24" s="88"/>
      <c r="C24" s="40" t="s">
        <v>41</v>
      </c>
      <c r="D24" s="67" t="s">
        <v>16</v>
      </c>
      <c r="E24" s="20">
        <v>0.83</v>
      </c>
      <c r="F24" s="20">
        <v>2.46</v>
      </c>
      <c r="G24" s="21">
        <v>0</v>
      </c>
    </row>
    <row r="25" spans="1:11">
      <c r="A25" s="80"/>
      <c r="B25" s="88"/>
      <c r="C25" s="40" t="s">
        <v>42</v>
      </c>
      <c r="D25" s="19" t="s">
        <v>9</v>
      </c>
      <c r="E25" s="20">
        <v>2.46</v>
      </c>
      <c r="F25" s="20">
        <v>14.06</v>
      </c>
      <c r="G25" s="21">
        <v>11.600000000000001</v>
      </c>
    </row>
    <row r="26" spans="1:11" ht="28.5">
      <c r="A26" s="80"/>
      <c r="B26" s="88"/>
      <c r="C26" s="40" t="s">
        <v>43</v>
      </c>
      <c r="D26" s="67" t="s">
        <v>16</v>
      </c>
      <c r="E26" s="20">
        <v>14.06</v>
      </c>
      <c r="F26" s="20">
        <v>14.15</v>
      </c>
      <c r="G26" s="21">
        <v>0</v>
      </c>
      <c r="I26" s="59"/>
      <c r="K26" s="71"/>
    </row>
    <row r="27" spans="1:11">
      <c r="A27" s="80"/>
      <c r="B27" s="88"/>
      <c r="C27" s="40" t="s">
        <v>44</v>
      </c>
      <c r="D27" s="19" t="s">
        <v>9</v>
      </c>
      <c r="E27" s="20">
        <v>14.15</v>
      </c>
      <c r="F27" s="20">
        <v>20.062999999999999</v>
      </c>
      <c r="G27" s="21">
        <v>5.9129999999999985</v>
      </c>
    </row>
    <row r="28" spans="1:11">
      <c r="A28" s="80"/>
      <c r="B28" s="88"/>
      <c r="C28" s="40" t="s">
        <v>45</v>
      </c>
      <c r="D28" s="45" t="s">
        <v>25</v>
      </c>
      <c r="E28" s="20"/>
      <c r="F28" s="20"/>
      <c r="G28" s="21">
        <v>9.5000000000000001E-2</v>
      </c>
    </row>
    <row r="29" spans="1:11">
      <c r="A29" s="80"/>
      <c r="B29" s="88"/>
      <c r="C29" s="40" t="s">
        <v>46</v>
      </c>
      <c r="D29" s="19" t="s">
        <v>9</v>
      </c>
      <c r="E29" s="20"/>
      <c r="F29" s="20"/>
      <c r="G29" s="21">
        <v>0.33700000000000002</v>
      </c>
    </row>
    <row r="30" spans="1:11">
      <c r="A30" s="80"/>
      <c r="B30" s="88"/>
      <c r="C30" s="40" t="s">
        <v>47</v>
      </c>
      <c r="D30" s="45" t="s">
        <v>29</v>
      </c>
      <c r="E30" s="20"/>
      <c r="F30" s="20"/>
      <c r="G30" s="21">
        <v>4.4999999999999998E-2</v>
      </c>
    </row>
    <row r="31" spans="1:11" ht="28.5">
      <c r="A31" s="41" t="s">
        <v>48</v>
      </c>
      <c r="B31" s="42" t="s">
        <v>61</v>
      </c>
      <c r="C31" s="43" t="s">
        <v>49</v>
      </c>
      <c r="D31" s="31" t="s">
        <v>9</v>
      </c>
      <c r="E31" s="36"/>
      <c r="F31" s="36"/>
      <c r="G31" s="37">
        <v>10.946999999999999</v>
      </c>
    </row>
    <row r="32" spans="1:11" ht="28.5">
      <c r="A32" s="80" t="s">
        <v>50</v>
      </c>
      <c r="B32" s="81" t="s">
        <v>61</v>
      </c>
      <c r="C32" s="43" t="s">
        <v>51</v>
      </c>
      <c r="D32" s="35" t="s">
        <v>25</v>
      </c>
      <c r="E32" s="36">
        <v>0</v>
      </c>
      <c r="F32" s="36">
        <v>4.9000000000000004</v>
      </c>
      <c r="G32" s="37">
        <v>6.375</v>
      </c>
    </row>
    <row r="33" spans="1:9" ht="15.75" thickBot="1">
      <c r="A33" s="80"/>
      <c r="B33" s="82"/>
      <c r="C33" s="43" t="s">
        <v>52</v>
      </c>
      <c r="D33" s="35" t="s">
        <v>25</v>
      </c>
      <c r="E33" s="36">
        <v>4.9000000000000004</v>
      </c>
      <c r="F33" s="36">
        <v>5.33</v>
      </c>
      <c r="G33" s="37">
        <v>1.2749999999999999</v>
      </c>
    </row>
    <row r="34" spans="1:9">
      <c r="A34" s="91"/>
      <c r="B34" s="92"/>
      <c r="C34" s="99" t="s">
        <v>53</v>
      </c>
      <c r="D34" s="100"/>
      <c r="E34" s="100"/>
      <c r="F34" s="100"/>
      <c r="G34" s="17">
        <v>300.33800000000002</v>
      </c>
      <c r="I34" s="59"/>
    </row>
    <row r="35" spans="1:9">
      <c r="A35" s="91"/>
      <c r="B35" s="92"/>
      <c r="C35" s="97" t="s">
        <v>54</v>
      </c>
      <c r="D35" s="98"/>
      <c r="E35" s="98"/>
      <c r="F35" s="98"/>
      <c r="G35" s="21">
        <v>19.544</v>
      </c>
    </row>
    <row r="36" spans="1:9" ht="15.75" thickBot="1">
      <c r="A36" s="91"/>
      <c r="B36" s="92"/>
      <c r="C36" s="95" t="s">
        <v>55</v>
      </c>
      <c r="D36" s="96"/>
      <c r="E36" s="96"/>
      <c r="F36" s="96"/>
      <c r="G36" s="25">
        <v>15.844999999999997</v>
      </c>
    </row>
    <row r="37" spans="1:9" ht="15.75" thickBot="1">
      <c r="A37" s="93"/>
      <c r="B37" s="94"/>
      <c r="C37" s="89" t="s">
        <v>56</v>
      </c>
      <c r="D37" s="89"/>
      <c r="E37" s="89"/>
      <c r="F37" s="90"/>
      <c r="G37" s="47">
        <v>335.72699999999998</v>
      </c>
    </row>
    <row r="38" spans="1:9">
      <c r="A38" s="48"/>
      <c r="B38" s="48"/>
      <c r="C38" s="48"/>
      <c r="D38" s="48"/>
      <c r="E38" s="48"/>
      <c r="F38" s="48"/>
      <c r="G38" s="48"/>
    </row>
    <row r="39" spans="1:9" ht="4.5" customHeight="1">
      <c r="A39" s="48"/>
      <c r="B39" s="48"/>
      <c r="C39" s="48"/>
      <c r="D39" s="48"/>
      <c r="E39" s="48"/>
      <c r="F39" s="48"/>
      <c r="G39" s="48"/>
    </row>
    <row r="40" spans="1:9" ht="34.5" customHeight="1">
      <c r="A40" s="103" t="s">
        <v>58</v>
      </c>
      <c r="B40" s="104"/>
      <c r="C40" s="105"/>
      <c r="D40" s="49" t="s">
        <v>9</v>
      </c>
      <c r="E40" s="49"/>
      <c r="F40" s="49"/>
      <c r="G40" s="50">
        <v>18.231999999999999</v>
      </c>
    </row>
    <row r="41" spans="1:9">
      <c r="A41" s="48"/>
      <c r="B41" s="48"/>
      <c r="C41" s="48"/>
      <c r="D41" s="48"/>
      <c r="E41" s="48"/>
      <c r="F41" s="48"/>
      <c r="G41" s="48"/>
    </row>
    <row r="42" spans="1:9" ht="36.75" customHeight="1">
      <c r="A42" s="101" t="s">
        <v>59</v>
      </c>
      <c r="B42" s="102"/>
      <c r="C42" s="102"/>
      <c r="D42" s="102"/>
      <c r="E42" s="102"/>
      <c r="F42" s="51"/>
      <c r="G42" s="52"/>
    </row>
    <row r="43" spans="1:9">
      <c r="A43" s="53" t="s">
        <v>1</v>
      </c>
      <c r="B43" s="53" t="s">
        <v>57</v>
      </c>
      <c r="C43" s="53" t="s">
        <v>3</v>
      </c>
      <c r="D43" s="54"/>
      <c r="E43" s="53" t="s">
        <v>5</v>
      </c>
      <c r="F43" s="53" t="s">
        <v>6</v>
      </c>
      <c r="G43" s="53" t="s">
        <v>7</v>
      </c>
    </row>
    <row r="44" spans="1:9" ht="42.75">
      <c r="A44" s="84">
        <v>2</v>
      </c>
      <c r="B44" s="42">
        <v>190</v>
      </c>
      <c r="C44" s="40" t="s">
        <v>11</v>
      </c>
      <c r="D44" s="67" t="s">
        <v>12</v>
      </c>
      <c r="E44" s="45">
        <v>63.039000000000001</v>
      </c>
      <c r="F44" s="45">
        <v>64.8</v>
      </c>
      <c r="G44" s="55">
        <v>1.7609999999999957</v>
      </c>
    </row>
    <row r="45" spans="1:9" ht="28.5">
      <c r="A45" s="85"/>
      <c r="B45" s="42">
        <v>190</v>
      </c>
      <c r="C45" s="56" t="s">
        <v>13</v>
      </c>
      <c r="D45" s="67" t="s">
        <v>12</v>
      </c>
      <c r="E45" s="57">
        <v>0</v>
      </c>
      <c r="F45" s="57">
        <v>0.64300000000000002</v>
      </c>
      <c r="G45" s="55">
        <v>0.64300000000000002</v>
      </c>
    </row>
    <row r="46" spans="1:9" ht="28.5">
      <c r="A46" s="86"/>
      <c r="B46" s="42">
        <v>190</v>
      </c>
      <c r="C46" s="40" t="s">
        <v>15</v>
      </c>
      <c r="D46" s="67" t="s">
        <v>16</v>
      </c>
      <c r="E46" s="45">
        <v>101.02200000000001</v>
      </c>
      <c r="F46" s="45">
        <v>101.669</v>
      </c>
      <c r="G46" s="12">
        <v>0.64699999999999136</v>
      </c>
    </row>
    <row r="47" spans="1:9" ht="28.5">
      <c r="A47" s="81">
        <v>9</v>
      </c>
      <c r="B47" s="42" t="s">
        <v>61</v>
      </c>
      <c r="C47" s="40" t="s">
        <v>41</v>
      </c>
      <c r="D47" s="67" t="s">
        <v>16</v>
      </c>
      <c r="E47" s="20">
        <v>0.83</v>
      </c>
      <c r="F47" s="20">
        <v>2.46</v>
      </c>
      <c r="G47" s="21">
        <v>1.63</v>
      </c>
    </row>
    <row r="48" spans="1:9" ht="28.5">
      <c r="A48" s="82"/>
      <c r="B48" s="42" t="s">
        <v>61</v>
      </c>
      <c r="C48" s="40" t="s">
        <v>43</v>
      </c>
      <c r="D48" s="67" t="s">
        <v>16</v>
      </c>
      <c r="E48" s="20">
        <v>14.06</v>
      </c>
      <c r="F48" s="20">
        <v>14.15</v>
      </c>
      <c r="G48" s="21">
        <v>8.9999999999999858E-2</v>
      </c>
    </row>
    <row r="49" spans="1:7">
      <c r="A49" s="1"/>
      <c r="B49" s="1"/>
      <c r="C49" s="61" t="s">
        <v>60</v>
      </c>
      <c r="D49" s="60"/>
      <c r="E49" s="60"/>
      <c r="F49" s="60"/>
      <c r="G49" s="62">
        <f>SUM(G44:G48)</f>
        <v>4.7709999999999866</v>
      </c>
    </row>
    <row r="51" spans="1:7">
      <c r="C51" s="63">
        <v>9</v>
      </c>
    </row>
  </sheetData>
  <mergeCells count="17">
    <mergeCell ref="A47:A48"/>
    <mergeCell ref="A23:A30"/>
    <mergeCell ref="A44:A46"/>
    <mergeCell ref="B23:B30"/>
    <mergeCell ref="C37:F37"/>
    <mergeCell ref="A34:B37"/>
    <mergeCell ref="C36:F36"/>
    <mergeCell ref="C35:F35"/>
    <mergeCell ref="C34:F34"/>
    <mergeCell ref="A42:E42"/>
    <mergeCell ref="A40:C40"/>
    <mergeCell ref="A2:G2"/>
    <mergeCell ref="B5:B10"/>
    <mergeCell ref="A5:A10"/>
    <mergeCell ref="A21:A22"/>
    <mergeCell ref="A32:A33"/>
    <mergeCell ref="B32:B33"/>
  </mergeCells>
  <printOptions horizontalCentered="1" verticalCentered="1"/>
  <pageMargins left="1.1023622047244095" right="0.70866141732283472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Dekiert</dc:creator>
  <cp:lastModifiedBy>Anna Mazur</cp:lastModifiedBy>
  <cp:lastPrinted>2020-01-09T09:43:26Z</cp:lastPrinted>
  <dcterms:created xsi:type="dcterms:W3CDTF">2018-04-23T06:48:36Z</dcterms:created>
  <dcterms:modified xsi:type="dcterms:W3CDTF">2020-01-09T09:43:37Z</dcterms:modified>
</cp:coreProperties>
</file>