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5\temp\Biuro Rady\"/>
    </mc:Choice>
  </mc:AlternateContent>
  <bookViews>
    <workbookView xWindow="0" yWindow="0" windowWidth="28800" windowHeight="12435"/>
  </bookViews>
  <sheets>
    <sheet name="Wpływy_2018_świelice " sheetId="1" r:id="rId1"/>
  </sheets>
  <definedNames>
    <definedName name="_xlnm.Print_Titles" localSheetId="0">'Wpływy_2018_świelice '!$2:$2</definedName>
  </definedNames>
  <calcPr calcId="152511" iterateDelta="1E-4"/>
</workbook>
</file>

<file path=xl/calcChain.xml><?xml version="1.0" encoding="utf-8"?>
<calcChain xmlns="http://schemas.openxmlformats.org/spreadsheetml/2006/main">
  <c r="H319" i="1" l="1"/>
  <c r="G319" i="1"/>
  <c r="E319" i="1"/>
  <c r="D319" i="1"/>
  <c r="H302" i="1"/>
  <c r="E302" i="1"/>
  <c r="D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302" i="1" s="1"/>
  <c r="H281" i="1"/>
  <c r="E281" i="1"/>
  <c r="D281" i="1"/>
  <c r="G280" i="1"/>
  <c r="G279" i="1"/>
  <c r="G278" i="1"/>
  <c r="G277" i="1"/>
  <c r="H260" i="1"/>
  <c r="E260" i="1"/>
  <c r="D260" i="1"/>
  <c r="G259" i="1"/>
  <c r="G258" i="1"/>
  <c r="G257" i="1"/>
  <c r="G256" i="1"/>
  <c r="G255" i="1"/>
  <c r="G254" i="1"/>
  <c r="G260" i="1" s="1"/>
  <c r="G253" i="1"/>
  <c r="G252" i="1"/>
  <c r="H227" i="1"/>
  <c r="E227" i="1"/>
  <c r="D227" i="1"/>
  <c r="G224" i="1"/>
  <c r="G223" i="1"/>
  <c r="G227" i="1" s="1"/>
  <c r="H220" i="1"/>
  <c r="E220" i="1"/>
  <c r="D220" i="1"/>
  <c r="G219" i="1"/>
  <c r="G218" i="1"/>
  <c r="G217" i="1"/>
  <c r="G216" i="1"/>
  <c r="H191" i="1"/>
  <c r="G191" i="1"/>
  <c r="E191" i="1"/>
  <c r="D191" i="1"/>
  <c r="H158" i="1"/>
  <c r="E158" i="1"/>
  <c r="D158" i="1"/>
  <c r="G155" i="1"/>
  <c r="G154" i="1"/>
  <c r="G158" i="1" s="1"/>
  <c r="H113" i="1"/>
  <c r="E113" i="1"/>
  <c r="D113" i="1"/>
  <c r="G112" i="1"/>
  <c r="G111" i="1"/>
  <c r="G110" i="1"/>
  <c r="G109" i="1"/>
  <c r="G108" i="1"/>
  <c r="G107" i="1"/>
  <c r="G106" i="1"/>
  <c r="G105" i="1"/>
  <c r="G104" i="1"/>
  <c r="G103" i="1"/>
  <c r="G113" i="1" s="1"/>
  <c r="G102" i="1"/>
  <c r="G101" i="1"/>
  <c r="H74" i="1"/>
  <c r="G74" i="1"/>
  <c r="E74" i="1"/>
  <c r="D74" i="1"/>
  <c r="G73" i="1"/>
  <c r="G72" i="1"/>
  <c r="G71" i="1"/>
  <c r="G70" i="1"/>
  <c r="G69" i="1"/>
  <c r="G68" i="1"/>
  <c r="G67" i="1"/>
  <c r="G66" i="1"/>
  <c r="G65" i="1"/>
  <c r="H36" i="1"/>
  <c r="H3" i="1" s="1"/>
  <c r="G36" i="1"/>
  <c r="E36" i="1"/>
  <c r="D36" i="1"/>
  <c r="E3" i="1" l="1"/>
  <c r="D3" i="1"/>
  <c r="G220" i="1"/>
  <c r="G3" i="1" s="1"/>
  <c r="G281" i="1"/>
</calcChain>
</file>

<file path=xl/sharedStrings.xml><?xml version="1.0" encoding="utf-8"?>
<sst xmlns="http://schemas.openxmlformats.org/spreadsheetml/2006/main" count="87" uniqueCount="69">
  <si>
    <t>ZESTAWIENIE PRZYCHODÓW Z WYNAJMU ŚWIETLIC WIEJSKICH W 2018 ROKU – STAN NA 31-12-2018R.</t>
  </si>
  <si>
    <t>Nazwa świetlicy/ miejscowość</t>
  </si>
  <si>
    <t>Nr Faktury/Umowa</t>
  </si>
  <si>
    <t>Data sprzedaży</t>
  </si>
  <si>
    <t>Wartość Brutto</t>
  </si>
  <si>
    <t>Wartość netto</t>
  </si>
  <si>
    <t>% VAT</t>
  </si>
  <si>
    <t>Kwota podatku VAT</t>
  </si>
  <si>
    <t>Wartość netto za wynajem</t>
  </si>
  <si>
    <t>ROK 2018</t>
  </si>
  <si>
    <t>X</t>
  </si>
  <si>
    <t>Razem:</t>
  </si>
  <si>
    <t>Owieczki</t>
  </si>
  <si>
    <t xml:space="preserve"> FV/23/01/2018</t>
  </si>
  <si>
    <t>29.01.2018</t>
  </si>
  <si>
    <t>FV/3/04/2018</t>
  </si>
  <si>
    <t xml:space="preserve"> FV/1/05/2018</t>
  </si>
  <si>
    <t xml:space="preserve"> FV/49/05/2018</t>
  </si>
  <si>
    <t>30.05.2018</t>
  </si>
  <si>
    <t>FV/12/05/2018</t>
  </si>
  <si>
    <t>15.05.2018</t>
  </si>
  <si>
    <t xml:space="preserve"> FV/22/06/2018</t>
  </si>
  <si>
    <t>11.06.2018</t>
  </si>
  <si>
    <t xml:space="preserve"> FV/44/05/2018</t>
  </si>
  <si>
    <t>28.05.2018</t>
  </si>
  <si>
    <t xml:space="preserve"> FV/32/06/2018</t>
  </si>
  <si>
    <t>24.06.2018</t>
  </si>
  <si>
    <t xml:space="preserve"> FV/23/08/2018</t>
  </si>
  <si>
    <t>19.08.2018</t>
  </si>
  <si>
    <t xml:space="preserve"> FV/20/10/2018</t>
  </si>
  <si>
    <t>21.10.2018</t>
  </si>
  <si>
    <t>RAZEM:</t>
  </si>
  <si>
    <t>OSP PARKOWO</t>
  </si>
  <si>
    <t>x</t>
  </si>
  <si>
    <t>OSP Parkowo</t>
  </si>
  <si>
    <t xml:space="preserve"> FV/21/02/2018</t>
  </si>
  <si>
    <t>28.02.2018</t>
  </si>
  <si>
    <t>FV/9/03/2018</t>
  </si>
  <si>
    <t>22.03.2018</t>
  </si>
  <si>
    <t xml:space="preserve"> FV/31/04/2018</t>
  </si>
  <si>
    <t>25.04.2018</t>
  </si>
  <si>
    <t xml:space="preserve"> FV/38/06/2018</t>
  </si>
  <si>
    <t>30.06.2018</t>
  </si>
  <si>
    <t xml:space="preserve"> FV/16/07/2018</t>
  </si>
  <si>
    <t>17.07.2018</t>
  </si>
  <si>
    <t>FV/18/08/2018</t>
  </si>
  <si>
    <t>31.08.2018</t>
  </si>
  <si>
    <t xml:space="preserve"> FV/18/09/2018</t>
  </si>
  <si>
    <t>21.09.2018</t>
  </si>
  <si>
    <t>FV/14/10/2018</t>
  </si>
  <si>
    <t>22.10.2018</t>
  </si>
  <si>
    <t xml:space="preserve"> FV/21/11/2018</t>
  </si>
  <si>
    <t>19.11.2018</t>
  </si>
  <si>
    <t>FV/30/12/2018</t>
  </si>
  <si>
    <t>31.12.2018</t>
  </si>
  <si>
    <t>Jaracz</t>
  </si>
  <si>
    <t>KAROLEWO</t>
  </si>
  <si>
    <t>Laskowo</t>
  </si>
  <si>
    <t>Studzieniec</t>
  </si>
  <si>
    <t>Owczeglowy</t>
  </si>
  <si>
    <t>FV/35/05/2018</t>
  </si>
  <si>
    <t>FV/29/06/2018</t>
  </si>
  <si>
    <t>FV/23/05/2018</t>
  </si>
  <si>
    <t>17.05.2018</t>
  </si>
  <si>
    <t>Ruda</t>
  </si>
  <si>
    <t>Sporządzila: Krystyna Buszka - Stachelek</t>
  </si>
  <si>
    <t>21.05.2018</t>
  </si>
  <si>
    <t>06.04.2018</t>
  </si>
  <si>
    <t>07.05.2018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</si>
</sst>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&quot;.&quot;mm&quot;.&quot;yyyy"/>
    <numFmt numFmtId="165" formatCode="#,##0.00&quot; &quot;[$zł-415];&quot;-&quot;#,##0.00&quot; &quot;[$zł-415]"/>
  </numFmts>
  <fonts count="8" x14ac:knownFonts="1"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9"/>
      <color rgb="FF000000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i/>
      <sz val="16"/>
      <color rgb="FF000000"/>
      <name val="Calibri"/>
      <family val="2"/>
      <charset val="238"/>
    </font>
    <font>
      <b/>
      <i/>
      <u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7">
    <xf numFmtId="0" fontId="0" fillId="0" borderId="0"/>
    <xf numFmtId="0" fontId="1" fillId="0" borderId="0" applyNumberFormat="0" applyBorder="0" applyProtection="0"/>
    <xf numFmtId="0" fontId="3" fillId="0" borderId="0"/>
    <xf numFmtId="0" fontId="6" fillId="0" borderId="0" applyNumberFormat="0" applyBorder="0" applyProtection="0">
      <alignment horizontal="center"/>
    </xf>
    <xf numFmtId="0" fontId="6" fillId="0" borderId="0" applyNumberFormat="0" applyBorder="0" applyProtection="0">
      <alignment horizontal="center" textRotation="90"/>
    </xf>
    <xf numFmtId="0" fontId="7" fillId="0" borderId="0" applyNumberFormat="0" applyBorder="0" applyProtection="0"/>
    <xf numFmtId="165" fontId="7" fillId="0" borderId="0" applyBorder="0" applyProtection="0"/>
  </cellStyleXfs>
  <cellXfs count="146">
    <xf numFmtId="0" fontId="0" fillId="0" borderId="0" xfId="0"/>
    <xf numFmtId="0" fontId="1" fillId="0" borderId="0" xfId="1" applyFont="1" applyFill="1" applyAlignment="1"/>
    <xf numFmtId="0" fontId="3" fillId="0" borderId="0" xfId="2"/>
    <xf numFmtId="0" fontId="2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4" fontId="5" fillId="0" borderId="5" xfId="1" applyNumberFormat="1" applyFont="1" applyFill="1" applyBorder="1" applyAlignment="1">
      <alignment horizontal="center" vertical="center"/>
    </xf>
    <xf numFmtId="4" fontId="5" fillId="0" borderId="5" xfId="1" applyNumberFormat="1" applyFont="1" applyFill="1" applyBorder="1" applyAlignment="1">
      <alignment horizontal="right" vertical="center"/>
    </xf>
    <xf numFmtId="0" fontId="1" fillId="0" borderId="5" xfId="1" applyFont="1" applyFill="1" applyBorder="1" applyAlignment="1">
      <alignment horizontal="center" vertical="center"/>
    </xf>
    <xf numFmtId="0" fontId="1" fillId="0" borderId="6" xfId="1" applyFont="1" applyFill="1" applyBorder="1" applyAlignment="1">
      <alignment horizontal="center" vertical="center"/>
    </xf>
    <xf numFmtId="164" fontId="1" fillId="0" borderId="6" xfId="1" applyNumberFormat="1" applyFont="1" applyFill="1" applyBorder="1" applyAlignment="1">
      <alignment horizontal="center" vertical="center"/>
    </xf>
    <xf numFmtId="4" fontId="1" fillId="0" borderId="6" xfId="1" applyNumberFormat="1" applyFont="1" applyFill="1" applyBorder="1" applyAlignment="1">
      <alignment horizontal="center" vertical="center"/>
    </xf>
    <xf numFmtId="4" fontId="1" fillId="0" borderId="7" xfId="1" applyNumberFormat="1" applyFont="1" applyFill="1" applyBorder="1" applyAlignment="1">
      <alignment vertical="center"/>
    </xf>
    <xf numFmtId="9" fontId="1" fillId="0" borderId="7" xfId="1" applyNumberFormat="1" applyFont="1" applyFill="1" applyBorder="1" applyAlignment="1">
      <alignment vertical="center"/>
    </xf>
    <xf numFmtId="4" fontId="1" fillId="0" borderId="8" xfId="1" applyNumberFormat="1" applyFont="1" applyFill="1" applyBorder="1" applyAlignment="1">
      <alignment horizontal="center" vertical="center"/>
    </xf>
    <xf numFmtId="0" fontId="1" fillId="0" borderId="9" xfId="1" applyFont="1" applyFill="1" applyBorder="1" applyAlignment="1">
      <alignment horizontal="center" vertical="center"/>
    </xf>
    <xf numFmtId="4" fontId="1" fillId="0" borderId="2" xfId="1" applyNumberFormat="1" applyFont="1" applyFill="1" applyBorder="1" applyAlignment="1">
      <alignment vertical="center"/>
    </xf>
    <xf numFmtId="9" fontId="1" fillId="0" borderId="2" xfId="1" applyNumberFormat="1" applyFont="1" applyFill="1" applyBorder="1" applyAlignment="1">
      <alignment vertical="center"/>
    </xf>
    <xf numFmtId="4" fontId="1" fillId="0" borderId="7" xfId="1" applyNumberFormat="1" applyFont="1" applyFill="1" applyBorder="1" applyAlignment="1">
      <alignment horizontal="center" vertical="center"/>
    </xf>
    <xf numFmtId="0" fontId="1" fillId="0" borderId="10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/>
    </xf>
    <xf numFmtId="164" fontId="1" fillId="0" borderId="2" xfId="1" applyNumberFormat="1" applyFont="1" applyFill="1" applyBorder="1" applyAlignment="1">
      <alignment horizontal="center" vertical="center"/>
    </xf>
    <xf numFmtId="4" fontId="1" fillId="0" borderId="2" xfId="1" applyNumberFormat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 wrapText="1"/>
    </xf>
    <xf numFmtId="0" fontId="1" fillId="0" borderId="10" xfId="1" applyFont="1" applyFill="1" applyBorder="1" applyAlignment="1">
      <alignment vertical="center"/>
    </xf>
    <xf numFmtId="4" fontId="1" fillId="0" borderId="11" xfId="1" applyNumberFormat="1" applyFont="1" applyFill="1" applyBorder="1" applyAlignment="1">
      <alignment horizontal="center" vertical="center"/>
    </xf>
    <xf numFmtId="0" fontId="3" fillId="0" borderId="2" xfId="2" applyFill="1" applyBorder="1"/>
    <xf numFmtId="0" fontId="1" fillId="0" borderId="4" xfId="1" applyFont="1" applyFill="1" applyBorder="1" applyAlignment="1">
      <alignment horizontal="center" vertical="center" wrapText="1"/>
    </xf>
    <xf numFmtId="164" fontId="1" fillId="0" borderId="4" xfId="1" applyNumberFormat="1" applyFont="1" applyFill="1" applyBorder="1" applyAlignment="1">
      <alignment horizontal="center" vertical="center"/>
    </xf>
    <xf numFmtId="4" fontId="1" fillId="0" borderId="4" xfId="1" applyNumberFormat="1" applyFont="1" applyFill="1" applyBorder="1" applyAlignment="1">
      <alignment horizontal="center" vertical="center"/>
    </xf>
    <xf numFmtId="4" fontId="1" fillId="0" borderId="11" xfId="1" applyNumberFormat="1" applyFont="1" applyFill="1" applyBorder="1" applyAlignment="1">
      <alignment vertical="center"/>
    </xf>
    <xf numFmtId="0" fontId="1" fillId="0" borderId="12" xfId="1" applyFont="1" applyFill="1" applyBorder="1" applyAlignment="1">
      <alignment horizontal="center" vertical="center"/>
    </xf>
    <xf numFmtId="0" fontId="1" fillId="0" borderId="12" xfId="1" applyFont="1" applyFill="1" applyBorder="1" applyAlignment="1">
      <alignment horizontal="center" vertical="center" wrapText="1"/>
    </xf>
    <xf numFmtId="164" fontId="1" fillId="0" borderId="12" xfId="1" applyNumberFormat="1" applyFont="1" applyFill="1" applyBorder="1" applyAlignment="1">
      <alignment horizontal="center" vertical="center"/>
    </xf>
    <xf numFmtId="4" fontId="1" fillId="0" borderId="12" xfId="1" applyNumberFormat="1" applyFont="1" applyFill="1" applyBorder="1" applyAlignment="1">
      <alignment horizontal="center" vertical="center"/>
    </xf>
    <xf numFmtId="4" fontId="1" fillId="0" borderId="10" xfId="1" applyNumberFormat="1" applyFont="1" applyFill="1" applyBorder="1" applyAlignment="1">
      <alignment vertical="center"/>
    </xf>
    <xf numFmtId="0" fontId="2" fillId="0" borderId="5" xfId="1" applyFont="1" applyFill="1" applyBorder="1" applyAlignment="1">
      <alignment horizontal="center" vertical="center"/>
    </xf>
    <xf numFmtId="4" fontId="2" fillId="0" borderId="5" xfId="1" applyNumberFormat="1" applyFont="1" applyFill="1" applyBorder="1" applyAlignment="1">
      <alignment horizontal="center" vertical="center"/>
    </xf>
    <xf numFmtId="4" fontId="2" fillId="0" borderId="5" xfId="1" applyNumberFormat="1" applyFont="1" applyFill="1" applyBorder="1" applyAlignment="1">
      <alignment horizontal="right" vertical="center"/>
    </xf>
    <xf numFmtId="4" fontId="1" fillId="0" borderId="2" xfId="1" applyNumberFormat="1" applyFont="1" applyFill="1" applyBorder="1" applyAlignment="1" applyProtection="1">
      <alignment horizontal="right" vertical="center" wrapText="1"/>
      <protection locked="0"/>
    </xf>
    <xf numFmtId="9" fontId="1" fillId="0" borderId="2" xfId="1" applyNumberFormat="1" applyFont="1" applyFill="1" applyBorder="1" applyAlignment="1" applyProtection="1">
      <alignment horizontal="right" vertical="center" wrapText="1"/>
      <protection locked="0"/>
    </xf>
    <xf numFmtId="4" fontId="1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6" xfId="1" applyFont="1" applyFill="1" applyBorder="1" applyAlignment="1">
      <alignment horizontal="center" vertical="center" wrapText="1"/>
    </xf>
    <xf numFmtId="4" fontId="1" fillId="0" borderId="6" xfId="1" applyNumberFormat="1" applyFont="1" applyFill="1" applyBorder="1" applyAlignment="1">
      <alignment vertical="center"/>
    </xf>
    <xf numFmtId="9" fontId="1" fillId="0" borderId="6" xfId="1" applyNumberFormat="1" applyFont="1" applyFill="1" applyBorder="1" applyAlignment="1">
      <alignment horizontal="center" vertical="center"/>
    </xf>
    <xf numFmtId="4" fontId="1" fillId="0" borderId="6" xfId="1" applyNumberFormat="1" applyFont="1" applyFill="1" applyBorder="1" applyAlignment="1">
      <alignment horizontal="right" vertical="center"/>
    </xf>
    <xf numFmtId="9" fontId="1" fillId="0" borderId="2" xfId="1" applyNumberFormat="1" applyFont="1" applyFill="1" applyBorder="1" applyAlignment="1">
      <alignment horizontal="center" vertical="center"/>
    </xf>
    <xf numFmtId="4" fontId="1" fillId="0" borderId="2" xfId="1" applyNumberFormat="1" applyFont="1" applyFill="1" applyBorder="1" applyAlignment="1">
      <alignment horizontal="right" vertical="center"/>
    </xf>
    <xf numFmtId="9" fontId="1" fillId="0" borderId="4" xfId="1" applyNumberFormat="1" applyFont="1" applyFill="1" applyBorder="1" applyAlignment="1">
      <alignment horizontal="center" vertical="center"/>
    </xf>
    <xf numFmtId="9" fontId="1" fillId="0" borderId="7" xfId="1" applyNumberFormat="1" applyFont="1" applyFill="1" applyBorder="1" applyAlignment="1">
      <alignment horizontal="center" vertical="center"/>
    </xf>
    <xf numFmtId="0" fontId="3" fillId="0" borderId="0" xfId="2" applyAlignment="1">
      <alignment horizontal="center" vertical="center"/>
    </xf>
    <xf numFmtId="0" fontId="3" fillId="0" borderId="2" xfId="2" applyFill="1" applyBorder="1" applyAlignment="1">
      <alignment horizontal="center"/>
    </xf>
    <xf numFmtId="0" fontId="3" fillId="0" borderId="13" xfId="2" applyFill="1" applyBorder="1"/>
    <xf numFmtId="9" fontId="2" fillId="0" borderId="5" xfId="1" applyNumberFormat="1" applyFont="1" applyFill="1" applyBorder="1" applyAlignment="1">
      <alignment horizontal="right" vertical="center"/>
    </xf>
    <xf numFmtId="4" fontId="3" fillId="0" borderId="14" xfId="2" applyNumberFormat="1" applyBorder="1" applyAlignment="1">
      <alignment horizontal="center"/>
    </xf>
    <xf numFmtId="9" fontId="1" fillId="0" borderId="2" xfId="1" applyNumberFormat="1" applyFont="1" applyFill="1" applyBorder="1" applyAlignment="1">
      <alignment horizontal="right" vertical="center"/>
    </xf>
    <xf numFmtId="9" fontId="1" fillId="0" borderId="11" xfId="1" applyNumberFormat="1" applyFont="1" applyFill="1" applyBorder="1" applyAlignment="1">
      <alignment vertical="center"/>
    </xf>
    <xf numFmtId="4" fontId="1" fillId="0" borderId="11" xfId="1" applyNumberFormat="1" applyFont="1" applyFill="1" applyBorder="1" applyAlignment="1">
      <alignment horizontal="right" vertical="center"/>
    </xf>
    <xf numFmtId="4" fontId="1" fillId="0" borderId="7" xfId="1" applyNumberFormat="1" applyFont="1" applyFill="1" applyBorder="1" applyAlignment="1">
      <alignment horizontal="right" vertical="center"/>
    </xf>
    <xf numFmtId="9" fontId="1" fillId="0" borderId="7" xfId="1" applyNumberFormat="1" applyFont="1" applyFill="1" applyBorder="1" applyAlignment="1">
      <alignment horizontal="right" vertical="center"/>
    </xf>
    <xf numFmtId="4" fontId="1" fillId="0" borderId="16" xfId="1" applyNumberFormat="1" applyFont="1" applyFill="1" applyBorder="1" applyAlignment="1">
      <alignment vertical="center"/>
    </xf>
    <xf numFmtId="9" fontId="1" fillId="0" borderId="16" xfId="1" applyNumberFormat="1" applyFont="1" applyFill="1" applyBorder="1" applyAlignment="1">
      <alignment vertical="center"/>
    </xf>
    <xf numFmtId="4" fontId="1" fillId="0" borderId="16" xfId="1" applyNumberFormat="1" applyFont="1" applyFill="1" applyBorder="1" applyAlignment="1">
      <alignment horizontal="right" vertical="center"/>
    </xf>
    <xf numFmtId="9" fontId="1" fillId="0" borderId="10" xfId="1" applyNumberFormat="1" applyFont="1" applyFill="1" applyBorder="1" applyAlignment="1">
      <alignment vertical="center"/>
    </xf>
    <xf numFmtId="4" fontId="1" fillId="0" borderId="10" xfId="1" applyNumberFormat="1" applyFont="1" applyFill="1" applyBorder="1" applyAlignment="1">
      <alignment horizontal="right" vertical="center"/>
    </xf>
    <xf numFmtId="0" fontId="2" fillId="0" borderId="17" xfId="1" applyFont="1" applyFill="1" applyBorder="1" applyAlignment="1">
      <alignment horizontal="center" vertical="center"/>
    </xf>
    <xf numFmtId="0" fontId="3" fillId="0" borderId="4" xfId="2" applyFill="1" applyBorder="1" applyAlignment="1">
      <alignment horizontal="center"/>
    </xf>
    <xf numFmtId="0" fontId="3" fillId="0" borderId="7" xfId="2" applyFill="1" applyBorder="1" applyAlignment="1"/>
    <xf numFmtId="0" fontId="3" fillId="0" borderId="4" xfId="2" applyFill="1" applyBorder="1" applyAlignment="1"/>
    <xf numFmtId="9" fontId="1" fillId="0" borderId="11" xfId="1" applyNumberFormat="1" applyFont="1" applyFill="1" applyBorder="1" applyAlignment="1">
      <alignment horizontal="right" vertical="center"/>
    </xf>
    <xf numFmtId="9" fontId="2" fillId="0" borderId="5" xfId="1" applyNumberFormat="1" applyFont="1" applyFill="1" applyBorder="1" applyAlignment="1">
      <alignment horizontal="center" vertical="center"/>
    </xf>
    <xf numFmtId="4" fontId="2" fillId="0" borderId="5" xfId="1" applyNumberFormat="1" applyFont="1" applyFill="1" applyBorder="1" applyAlignment="1">
      <alignment vertical="center"/>
    </xf>
    <xf numFmtId="9" fontId="1" fillId="0" borderId="4" xfId="1" applyNumberFormat="1" applyFont="1" applyFill="1" applyBorder="1" applyAlignment="1">
      <alignment vertical="center"/>
    </xf>
    <xf numFmtId="0" fontId="3" fillId="0" borderId="12" xfId="2" applyFill="1" applyBorder="1" applyAlignment="1"/>
    <xf numFmtId="9" fontId="1" fillId="0" borderId="12" xfId="1" applyNumberFormat="1" applyFont="1" applyFill="1" applyBorder="1" applyAlignment="1">
      <alignment vertical="center"/>
    </xf>
    <xf numFmtId="0" fontId="3" fillId="0" borderId="2" xfId="2" applyFill="1" applyBorder="1" applyAlignment="1">
      <alignment horizontal="center" vertical="center"/>
    </xf>
    <xf numFmtId="4" fontId="3" fillId="0" borderId="2" xfId="2" applyNumberForma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/>
    </xf>
    <xf numFmtId="0" fontId="1" fillId="0" borderId="11" xfId="1" applyFont="1" applyFill="1" applyBorder="1" applyAlignment="1">
      <alignment horizontal="center" vertical="center" wrapText="1"/>
    </xf>
    <xf numFmtId="164" fontId="1" fillId="0" borderId="11" xfId="1" applyNumberFormat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vertical="center"/>
    </xf>
    <xf numFmtId="0" fontId="1" fillId="0" borderId="0" xfId="1" applyFont="1" applyFill="1" applyAlignment="1">
      <alignment vertical="center" wrapText="1"/>
    </xf>
    <xf numFmtId="4" fontId="1" fillId="0" borderId="0" xfId="1" applyNumberFormat="1" applyFont="1" applyFill="1" applyAlignment="1"/>
    <xf numFmtId="4" fontId="1" fillId="0" borderId="18" xfId="1" applyNumberFormat="1" applyFont="1" applyFill="1" applyBorder="1" applyAlignment="1">
      <alignment vertical="center"/>
    </xf>
    <xf numFmtId="9" fontId="1" fillId="0" borderId="0" xfId="1" applyNumberFormat="1" applyFont="1" applyFill="1" applyAlignment="1"/>
    <xf numFmtId="4" fontId="1" fillId="0" borderId="0" xfId="1" applyNumberFormat="1" applyFont="1" applyFill="1" applyAlignment="1">
      <alignment vertical="center"/>
    </xf>
    <xf numFmtId="0" fontId="2" fillId="2" borderId="2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4" fontId="2" fillId="2" borderId="2" xfId="1" applyNumberFormat="1" applyFont="1" applyFill="1" applyBorder="1" applyAlignment="1">
      <alignment horizontal="center" vertical="center"/>
    </xf>
    <xf numFmtId="4" fontId="2" fillId="2" borderId="13" xfId="1" applyNumberFormat="1" applyFont="1" applyFill="1" applyBorder="1" applyAlignment="1" applyProtection="1">
      <alignment horizontal="right" vertical="center" wrapText="1"/>
      <protection locked="0"/>
    </xf>
    <xf numFmtId="0" fontId="2" fillId="2" borderId="17" xfId="1" applyFont="1" applyFill="1" applyBorder="1" applyAlignment="1">
      <alignment horizontal="center" vertical="center"/>
    </xf>
    <xf numFmtId="0" fontId="1" fillId="2" borderId="5" xfId="1" applyFont="1" applyFill="1" applyBorder="1" applyAlignment="1">
      <alignment horizontal="center" vertical="center"/>
    </xf>
    <xf numFmtId="4" fontId="2" fillId="2" borderId="5" xfId="1" applyNumberFormat="1" applyFont="1" applyFill="1" applyBorder="1" applyAlignment="1">
      <alignment horizontal="center" vertical="center"/>
    </xf>
    <xf numFmtId="4" fontId="2" fillId="2" borderId="5" xfId="1" applyNumberFormat="1" applyFont="1" applyFill="1" applyBorder="1" applyAlignment="1">
      <alignment horizontal="right" vertical="center"/>
    </xf>
    <xf numFmtId="9" fontId="2" fillId="2" borderId="5" xfId="1" applyNumberFormat="1" applyFont="1" applyFill="1" applyBorder="1" applyAlignment="1">
      <alignment horizontal="center" vertical="center"/>
    </xf>
    <xf numFmtId="4" fontId="2" fillId="2" borderId="5" xfId="1" applyNumberFormat="1" applyFont="1" applyFill="1" applyBorder="1" applyAlignment="1">
      <alignment vertical="center"/>
    </xf>
    <xf numFmtId="0" fontId="2" fillId="0" borderId="1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right" vertical="center"/>
    </xf>
    <xf numFmtId="0" fontId="1" fillId="0" borderId="4" xfId="1" applyFont="1" applyFill="1" applyBorder="1" applyAlignment="1">
      <alignment horizontal="center" vertical="center" wrapText="1"/>
    </xf>
    <xf numFmtId="0" fontId="1" fillId="0" borderId="7" xfId="1" applyFont="1" applyFill="1" applyBorder="1" applyAlignment="1">
      <alignment horizontal="center" vertical="center" wrapText="1"/>
    </xf>
    <xf numFmtId="164" fontId="1" fillId="0" borderId="4" xfId="1" applyNumberFormat="1" applyFont="1" applyFill="1" applyBorder="1" applyAlignment="1">
      <alignment horizontal="center" vertical="center"/>
    </xf>
    <xf numFmtId="164" fontId="1" fillId="0" borderId="7" xfId="1" applyNumberFormat="1" applyFont="1" applyFill="1" applyBorder="1" applyAlignment="1">
      <alignment horizontal="center" vertical="center"/>
    </xf>
    <xf numFmtId="4" fontId="1" fillId="0" borderId="4" xfId="1" applyNumberFormat="1" applyFont="1" applyFill="1" applyBorder="1" applyAlignment="1">
      <alignment horizontal="center" vertical="center"/>
    </xf>
    <xf numFmtId="4" fontId="1" fillId="0" borderId="7" xfId="1" applyNumberFormat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 wrapText="1"/>
    </xf>
    <xf numFmtId="0" fontId="1" fillId="0" borderId="6" xfId="1" applyFont="1" applyFill="1" applyBorder="1" applyAlignment="1">
      <alignment horizontal="center" vertical="center" wrapText="1"/>
    </xf>
    <xf numFmtId="164" fontId="1" fillId="0" borderId="6" xfId="1" applyNumberFormat="1" applyFont="1" applyFill="1" applyBorder="1" applyAlignment="1">
      <alignment horizontal="center" vertical="center"/>
    </xf>
    <xf numFmtId="4" fontId="1" fillId="0" borderId="6" xfId="1" applyNumberFormat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 wrapText="1"/>
    </xf>
    <xf numFmtId="164" fontId="1" fillId="0" borderId="2" xfId="1" applyNumberFormat="1" applyFont="1" applyFill="1" applyBorder="1" applyAlignment="1">
      <alignment horizontal="center" vertical="center"/>
    </xf>
    <xf numFmtId="4" fontId="1" fillId="0" borderId="2" xfId="1" applyNumberFormat="1" applyFont="1" applyFill="1" applyBorder="1" applyAlignment="1">
      <alignment horizontal="center" vertical="center"/>
    </xf>
    <xf numFmtId="4" fontId="1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2" applyFill="1" applyBorder="1" applyAlignment="1">
      <alignment vertical="center"/>
    </xf>
    <xf numFmtId="4" fontId="3" fillId="0" borderId="2" xfId="2" applyNumberFormat="1" applyFill="1" applyBorder="1" applyAlignment="1">
      <alignment vertical="center"/>
    </xf>
    <xf numFmtId="0" fontId="3" fillId="0" borderId="4" xfId="2" applyFill="1" applyBorder="1" applyAlignment="1">
      <alignment horizontal="center" vertical="center"/>
    </xf>
    <xf numFmtId="0" fontId="3" fillId="0" borderId="7" xfId="2" applyFill="1" applyBorder="1" applyAlignment="1">
      <alignment horizontal="center" vertical="center"/>
    </xf>
    <xf numFmtId="0" fontId="3" fillId="0" borderId="2" xfId="2" applyFill="1" applyBorder="1" applyAlignment="1">
      <alignment horizontal="center" vertical="center"/>
    </xf>
    <xf numFmtId="4" fontId="3" fillId="0" borderId="4" xfId="2" applyNumberFormat="1" applyFill="1" applyBorder="1" applyAlignment="1">
      <alignment horizontal="center" vertical="center"/>
    </xf>
    <xf numFmtId="4" fontId="3" fillId="0" borderId="7" xfId="2" applyNumberForma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4" fontId="3" fillId="0" borderId="2" xfId="2" applyNumberFormat="1" applyFill="1" applyBorder="1" applyAlignment="1">
      <alignment horizontal="center"/>
    </xf>
    <xf numFmtId="4" fontId="3" fillId="0" borderId="2" xfId="2" applyNumberFormat="1" applyFill="1" applyBorder="1" applyAlignment="1">
      <alignment horizontal="center" vertical="center"/>
    </xf>
    <xf numFmtId="0" fontId="3" fillId="0" borderId="15" xfId="2" applyFill="1" applyBorder="1" applyAlignment="1">
      <alignment horizontal="center" vertical="center"/>
    </xf>
    <xf numFmtId="0" fontId="3" fillId="0" borderId="13" xfId="2" applyFill="1" applyBorder="1" applyAlignment="1">
      <alignment vertical="center"/>
    </xf>
    <xf numFmtId="0" fontId="3" fillId="0" borderId="11" xfId="2" applyFill="1" applyBorder="1" applyAlignment="1">
      <alignment vertical="center"/>
    </xf>
    <xf numFmtId="4" fontId="3" fillId="0" borderId="13" xfId="2" applyNumberFormat="1" applyFill="1" applyBorder="1" applyAlignment="1">
      <alignment horizontal="center" vertical="center"/>
    </xf>
    <xf numFmtId="4" fontId="3" fillId="0" borderId="11" xfId="2" applyNumberFormat="1" applyFill="1" applyBorder="1" applyAlignment="1">
      <alignment horizontal="center" vertical="center"/>
    </xf>
    <xf numFmtId="0" fontId="3" fillId="0" borderId="11" xfId="2" applyFill="1" applyBorder="1" applyAlignment="1">
      <alignment horizontal="center" vertical="center"/>
    </xf>
    <xf numFmtId="0" fontId="3" fillId="0" borderId="10" xfId="2" applyFill="1" applyBorder="1" applyAlignment="1">
      <alignment horizontal="center" vertical="center"/>
    </xf>
    <xf numFmtId="0" fontId="3" fillId="0" borderId="12" xfId="2" applyFill="1" applyBorder="1" applyAlignment="1">
      <alignment horizontal="center" vertical="center"/>
    </xf>
    <xf numFmtId="4" fontId="3" fillId="0" borderId="10" xfId="2" applyNumberFormat="1" applyFill="1" applyBorder="1" applyAlignment="1">
      <alignment horizontal="center" vertical="center"/>
    </xf>
    <xf numFmtId="4" fontId="3" fillId="0" borderId="12" xfId="2" applyNumberForma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center" vertical="center"/>
    </xf>
    <xf numFmtId="0" fontId="1" fillId="0" borderId="6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/>
    </xf>
    <xf numFmtId="0" fontId="3" fillId="0" borderId="2" xfId="2" applyFill="1" applyBorder="1" applyAlignment="1">
      <alignment horizontal="center"/>
    </xf>
    <xf numFmtId="0" fontId="3" fillId="0" borderId="2" xfId="2" applyFill="1" applyBorder="1"/>
    <xf numFmtId="0" fontId="1" fillId="0" borderId="12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/>
    </xf>
    <xf numFmtId="0" fontId="1" fillId="0" borderId="12" xfId="1" applyFont="1" applyFill="1" applyBorder="1" applyAlignment="1">
      <alignment horizontal="center" vertical="center"/>
    </xf>
    <xf numFmtId="4" fontId="1" fillId="0" borderId="12" xfId="1" applyNumberFormat="1" applyFont="1" applyFill="1" applyBorder="1" applyAlignment="1">
      <alignment horizontal="center" vertical="center"/>
    </xf>
    <xf numFmtId="0" fontId="3" fillId="0" borderId="13" xfId="2" applyFill="1" applyBorder="1"/>
    <xf numFmtId="0" fontId="3" fillId="0" borderId="6" xfId="2" applyFill="1" applyBorder="1" applyAlignment="1">
      <alignment horizontal="center" vertical="center"/>
    </xf>
    <xf numFmtId="4" fontId="3" fillId="0" borderId="6" xfId="2" applyNumberForma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</cellXfs>
  <cellStyles count="7">
    <cellStyle name="Excel Built-in Excel Built-in Excel Built-in Normalny 3" xfId="1"/>
    <cellStyle name="Heading" xfId="3"/>
    <cellStyle name="Heading1" xfId="4"/>
    <cellStyle name="Normalny" xfId="0" builtinId="0"/>
    <cellStyle name="Normalny 2" xfId="2"/>
    <cellStyle name="Result" xfId="5"/>
    <cellStyle name="Result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W324"/>
  <sheetViews>
    <sheetView tabSelected="1" topLeftCell="A126" zoomScaleNormal="100" workbookViewId="0">
      <selection activeCell="C43" sqref="C43:C44"/>
    </sheetView>
  </sheetViews>
  <sheetFormatPr defaultRowHeight="47.25" customHeight="1" x14ac:dyDescent="0.25"/>
  <cols>
    <col min="1" max="1" width="14.5703125" style="1" customWidth="1"/>
    <col min="2" max="2" width="19.7109375" style="1" customWidth="1"/>
    <col min="3" max="3" width="15.85546875" style="1" customWidth="1"/>
    <col min="4" max="4" width="13.85546875" style="1" customWidth="1"/>
    <col min="5" max="5" width="14" style="1" customWidth="1"/>
    <col min="6" max="6" width="10.85546875" style="1" customWidth="1"/>
    <col min="7" max="7" width="12.140625" style="1" customWidth="1"/>
    <col min="8" max="8" width="13.42578125" style="1" customWidth="1"/>
    <col min="9" max="234" width="10.85546875" style="1" customWidth="1"/>
    <col min="235" max="235" width="29.28515625" style="1" customWidth="1"/>
    <col min="236" max="236" width="25.42578125" style="1" customWidth="1"/>
    <col min="237" max="237" width="23.5703125" style="1" customWidth="1"/>
    <col min="238" max="238" width="18" style="1" customWidth="1"/>
    <col min="239" max="239" width="16.42578125" style="1" customWidth="1"/>
    <col min="240" max="240" width="9.85546875" style="1" customWidth="1"/>
    <col min="241" max="241" width="18.42578125" style="1" customWidth="1"/>
    <col min="242" max="242" width="13.5703125" style="1" customWidth="1"/>
    <col min="243" max="490" width="10.85546875" style="1" customWidth="1"/>
    <col min="491" max="491" width="29.28515625" style="1" customWidth="1"/>
    <col min="492" max="492" width="25.42578125" style="1" customWidth="1"/>
    <col min="493" max="493" width="23.5703125" style="1" customWidth="1"/>
    <col min="494" max="494" width="18" style="1" customWidth="1"/>
    <col min="495" max="495" width="16.42578125" style="1" customWidth="1"/>
    <col min="496" max="496" width="9.85546875" style="1" customWidth="1"/>
    <col min="497" max="497" width="18.42578125" style="1" customWidth="1"/>
    <col min="498" max="498" width="13.5703125" style="1" customWidth="1"/>
    <col min="499" max="746" width="10.85546875" style="1" customWidth="1"/>
    <col min="747" max="747" width="29.28515625" style="1" customWidth="1"/>
    <col min="748" max="748" width="25.42578125" style="1" customWidth="1"/>
    <col min="749" max="749" width="23.5703125" style="1" customWidth="1"/>
    <col min="750" max="750" width="18" style="1" customWidth="1"/>
    <col min="751" max="751" width="16.42578125" style="1" customWidth="1"/>
    <col min="752" max="752" width="9.85546875" style="1" customWidth="1"/>
    <col min="753" max="753" width="18.42578125" style="1" customWidth="1"/>
    <col min="754" max="754" width="13.5703125" style="1" customWidth="1"/>
    <col min="755" max="1002" width="10.85546875" style="1" customWidth="1"/>
    <col min="1003" max="1003" width="29.28515625" style="1" customWidth="1"/>
    <col min="1004" max="1004" width="25.42578125" style="1" customWidth="1"/>
    <col min="1005" max="1005" width="23.5703125" style="1" customWidth="1"/>
    <col min="1006" max="1006" width="18" style="1" customWidth="1"/>
    <col min="1007" max="1007" width="16.42578125" style="1" customWidth="1"/>
    <col min="1008" max="1008" width="9.85546875" style="1" customWidth="1"/>
    <col min="1009" max="1009" width="18.42578125" style="1" customWidth="1"/>
    <col min="1010" max="1010" width="13.5703125" style="1" customWidth="1"/>
    <col min="1011" max="1011" width="10.85546875" style="1" customWidth="1"/>
    <col min="1012" max="1012" width="9.140625" style="2" customWidth="1"/>
    <col min="1013" max="16384" width="9.140625" style="2"/>
  </cols>
  <sheetData>
    <row r="1" spans="1:1011" ht="31.5" customHeight="1" x14ac:dyDescent="0.25">
      <c r="A1" s="96" t="s">
        <v>0</v>
      </c>
      <c r="B1" s="96"/>
      <c r="C1" s="96"/>
      <c r="D1" s="96"/>
      <c r="E1" s="96"/>
      <c r="F1" s="96"/>
      <c r="G1" s="96"/>
      <c r="H1" s="96"/>
    </row>
    <row r="2" spans="1:1011" ht="57" customHeight="1" thickBot="1" x14ac:dyDescent="0.3">
      <c r="A2" s="3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pans="1:1011" ht="27.75" customHeight="1" thickBot="1" x14ac:dyDescent="0.3">
      <c r="A3" s="97" t="s">
        <v>9</v>
      </c>
      <c r="B3" s="97"/>
      <c r="C3" s="97"/>
      <c r="D3" s="6">
        <f>D36+D74+D113+D158+D191+D220+D227+D260+D281+D302+D319</f>
        <v>5279.42</v>
      </c>
      <c r="E3" s="7">
        <f>E36+E74+E113+E158+E191+E220+E227+E260+E281+E302+E319</f>
        <v>4329.630000000001</v>
      </c>
      <c r="F3" s="6" t="s">
        <v>10</v>
      </c>
      <c r="G3" s="6">
        <f>G36+G74+G113+G158+G191+G220+G227+G260+G281+G302+G319</f>
        <v>949.79</v>
      </c>
      <c r="H3" s="6">
        <f>H36+H74+H113+H158+H191+H220+H227+H260+H281+H302+H319</f>
        <v>2450</v>
      </c>
    </row>
    <row r="4" spans="1:1011" ht="15.75" hidden="1" thickBot="1" x14ac:dyDescent="0.3">
      <c r="A4" s="8"/>
      <c r="B4" s="9"/>
      <c r="C4" s="10"/>
      <c r="D4" s="11"/>
      <c r="E4" s="12"/>
      <c r="F4" s="13">
        <v>0.23</v>
      </c>
      <c r="G4" s="12"/>
      <c r="H4" s="14"/>
    </row>
    <row r="5" spans="1:1011" ht="15.75" hidden="1" thickBot="1" x14ac:dyDescent="0.3">
      <c r="A5" s="15"/>
      <c r="B5" s="9"/>
      <c r="C5" s="10"/>
      <c r="D5" s="11"/>
      <c r="E5" s="16"/>
      <c r="F5" s="17">
        <v>0.08</v>
      </c>
      <c r="G5" s="16"/>
      <c r="H5" s="18"/>
    </row>
    <row r="6" spans="1:1011" ht="15.75" hidden="1" thickBot="1" x14ac:dyDescent="0.3">
      <c r="A6" s="19"/>
      <c r="B6" s="20"/>
      <c r="C6" s="21"/>
      <c r="D6" s="22"/>
      <c r="E6" s="16"/>
      <c r="F6" s="17">
        <v>0.23</v>
      </c>
      <c r="G6" s="16"/>
      <c r="H6" s="22"/>
    </row>
    <row r="7" spans="1:1011" ht="15.75" hidden="1" thickBot="1" x14ac:dyDescent="0.3">
      <c r="A7" s="19"/>
      <c r="B7" s="20"/>
      <c r="C7" s="21"/>
      <c r="D7" s="22"/>
      <c r="E7" s="16"/>
      <c r="F7" s="17">
        <v>0.08</v>
      </c>
      <c r="G7" s="16"/>
      <c r="H7" s="22"/>
    </row>
    <row r="8" spans="1:1011" ht="15.75" hidden="1" thickBot="1" x14ac:dyDescent="0.3">
      <c r="A8" s="19"/>
      <c r="B8" s="20"/>
      <c r="C8" s="21"/>
      <c r="D8" s="22"/>
      <c r="E8" s="16"/>
      <c r="F8" s="17">
        <v>0.23</v>
      </c>
      <c r="G8" s="16"/>
      <c r="H8" s="22"/>
    </row>
    <row r="9" spans="1:1011" ht="15.75" hidden="1" thickBot="1" x14ac:dyDescent="0.3">
      <c r="A9" s="19"/>
      <c r="B9" s="20"/>
      <c r="C9" s="21"/>
      <c r="D9" s="22"/>
      <c r="E9" s="16"/>
      <c r="F9" s="17">
        <v>0.08</v>
      </c>
      <c r="G9" s="16"/>
      <c r="H9" s="22"/>
    </row>
    <row r="10" spans="1:1011" ht="15.75" hidden="1" thickBot="1" x14ac:dyDescent="0.3">
      <c r="A10" s="19"/>
      <c r="B10" s="20"/>
      <c r="C10" s="21"/>
      <c r="D10" s="22"/>
      <c r="E10" s="16"/>
      <c r="F10" s="17">
        <v>0.23</v>
      </c>
      <c r="G10" s="16"/>
      <c r="H10" s="22"/>
    </row>
    <row r="11" spans="1:1011" ht="15.75" hidden="1" thickBot="1" x14ac:dyDescent="0.3">
      <c r="A11" s="19"/>
      <c r="B11" s="20"/>
      <c r="C11" s="21"/>
      <c r="D11" s="22"/>
      <c r="E11" s="16"/>
      <c r="F11" s="17">
        <v>0.08</v>
      </c>
      <c r="G11" s="16"/>
      <c r="H11" s="22"/>
    </row>
    <row r="12" spans="1:1011" ht="15.75" hidden="1" thickBot="1" x14ac:dyDescent="0.3">
      <c r="A12" s="19"/>
      <c r="B12" s="23"/>
      <c r="C12" s="21"/>
      <c r="D12" s="22"/>
      <c r="E12" s="16"/>
      <c r="F12" s="17">
        <v>0.23</v>
      </c>
      <c r="G12" s="16"/>
      <c r="H12" s="22"/>
    </row>
    <row r="13" spans="1:1011" ht="15.75" hidden="1" customHeight="1" x14ac:dyDescent="0.25">
      <c r="A13" s="19"/>
      <c r="B13" s="23"/>
      <c r="C13" s="21"/>
      <c r="D13" s="22"/>
      <c r="E13" s="16"/>
      <c r="F13" s="17">
        <v>0.08</v>
      </c>
      <c r="G13" s="16"/>
      <c r="H13" s="22"/>
    </row>
    <row r="14" spans="1:1011" s="1" customFormat="1" ht="15" hidden="1" customHeight="1" x14ac:dyDescent="0.2">
      <c r="A14" s="24"/>
      <c r="B14" s="98"/>
      <c r="C14" s="100"/>
      <c r="D14" s="102"/>
      <c r="E14" s="16"/>
      <c r="F14" s="17">
        <v>0.23</v>
      </c>
      <c r="G14" s="16"/>
      <c r="H14" s="25"/>
    </row>
    <row r="15" spans="1:1011" s="1" customFormat="1" ht="15" hidden="1" customHeight="1" x14ac:dyDescent="0.2">
      <c r="A15" s="24"/>
      <c r="B15" s="99"/>
      <c r="C15" s="101"/>
      <c r="D15" s="103"/>
      <c r="E15" s="16"/>
      <c r="F15" s="17">
        <v>0.08</v>
      </c>
      <c r="G15" s="16"/>
      <c r="H15" s="12"/>
    </row>
    <row r="16" spans="1:1011" ht="15.75" hidden="1" customHeight="1" x14ac:dyDescent="0.25">
      <c r="A16" s="19"/>
      <c r="B16" s="23"/>
      <c r="C16" s="21"/>
      <c r="D16" s="22"/>
      <c r="E16" s="16"/>
      <c r="F16" s="17">
        <v>0.23</v>
      </c>
      <c r="G16" s="16"/>
      <c r="H16" s="2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"/>
      <c r="SL16" s="2"/>
      <c r="SM16" s="2"/>
      <c r="SN16" s="2"/>
      <c r="SO16" s="2"/>
      <c r="SP16" s="2"/>
      <c r="SQ16" s="2"/>
      <c r="SR16" s="2"/>
      <c r="SS16" s="2"/>
      <c r="ST16" s="2"/>
      <c r="SU16" s="2"/>
      <c r="SV16" s="2"/>
      <c r="SW16" s="2"/>
      <c r="SX16" s="2"/>
      <c r="SY16" s="2"/>
      <c r="SZ16" s="2"/>
      <c r="TA16" s="2"/>
      <c r="TB16" s="2"/>
      <c r="TC16" s="2"/>
      <c r="TD16" s="2"/>
      <c r="TE16" s="2"/>
      <c r="TF16" s="2"/>
      <c r="TG16" s="2"/>
      <c r="TH16" s="2"/>
      <c r="TI16" s="2"/>
      <c r="TJ16" s="2"/>
      <c r="TK16" s="2"/>
      <c r="TL16" s="2"/>
      <c r="TM16" s="2"/>
      <c r="TN16" s="2"/>
      <c r="TO16" s="2"/>
      <c r="TP16" s="2"/>
      <c r="TQ16" s="2"/>
      <c r="TR16" s="2"/>
      <c r="TS16" s="2"/>
      <c r="TT16" s="2"/>
      <c r="TU16" s="2"/>
      <c r="TV16" s="2"/>
      <c r="TW16" s="2"/>
      <c r="TX16" s="2"/>
      <c r="TY16" s="2"/>
      <c r="TZ16" s="2"/>
      <c r="UA16" s="2"/>
      <c r="UB16" s="2"/>
      <c r="UC16" s="2"/>
      <c r="UD16" s="2"/>
      <c r="UE16" s="2"/>
      <c r="UF16" s="2"/>
      <c r="UG16" s="2"/>
      <c r="UH16" s="2"/>
      <c r="UI16" s="2"/>
      <c r="UJ16" s="2"/>
      <c r="UK16" s="2"/>
      <c r="UL16" s="2"/>
      <c r="UM16" s="2"/>
      <c r="UN16" s="2"/>
      <c r="UO16" s="2"/>
      <c r="UP16" s="2"/>
      <c r="UQ16" s="2"/>
      <c r="UR16" s="2"/>
      <c r="US16" s="2"/>
      <c r="UT16" s="2"/>
      <c r="UU16" s="2"/>
      <c r="UV16" s="2"/>
      <c r="UW16" s="2"/>
      <c r="UX16" s="2"/>
      <c r="UY16" s="2"/>
      <c r="UZ16" s="2"/>
      <c r="VA16" s="2"/>
      <c r="VB16" s="2"/>
      <c r="VC16" s="2"/>
      <c r="VD16" s="2"/>
      <c r="VE16" s="2"/>
      <c r="VF16" s="2"/>
      <c r="VG16" s="2"/>
      <c r="VH16" s="2"/>
      <c r="VI16" s="2"/>
      <c r="VJ16" s="2"/>
      <c r="VK16" s="2"/>
      <c r="VL16" s="2"/>
      <c r="VM16" s="2"/>
      <c r="VN16" s="2"/>
      <c r="VO16" s="2"/>
      <c r="VP16" s="2"/>
      <c r="VQ16" s="2"/>
      <c r="VR16" s="2"/>
      <c r="VS16" s="2"/>
      <c r="VT16" s="2"/>
      <c r="VU16" s="2"/>
      <c r="VV16" s="2"/>
      <c r="VW16" s="2"/>
      <c r="VX16" s="2"/>
      <c r="VY16" s="2"/>
      <c r="VZ16" s="2"/>
      <c r="WA16" s="2"/>
      <c r="WB16" s="2"/>
      <c r="WC16" s="2"/>
      <c r="WD16" s="2"/>
      <c r="WE16" s="2"/>
      <c r="WF16" s="2"/>
      <c r="WG16" s="2"/>
      <c r="WH16" s="2"/>
      <c r="WI16" s="2"/>
      <c r="WJ16" s="2"/>
      <c r="WK16" s="2"/>
      <c r="WL16" s="2"/>
      <c r="WM16" s="2"/>
      <c r="WN16" s="2"/>
      <c r="WO16" s="2"/>
      <c r="WP16" s="2"/>
      <c r="WQ16" s="2"/>
      <c r="WR16" s="2"/>
      <c r="WS16" s="2"/>
      <c r="WT16" s="2"/>
      <c r="WU16" s="2"/>
      <c r="WV16" s="2"/>
      <c r="WW16" s="2"/>
      <c r="WX16" s="2"/>
      <c r="WY16" s="2"/>
      <c r="WZ16" s="2"/>
      <c r="XA16" s="2"/>
      <c r="XB16" s="2"/>
      <c r="XC16" s="2"/>
      <c r="XD16" s="2"/>
      <c r="XE16" s="2"/>
      <c r="XF16" s="2"/>
      <c r="XG16" s="2"/>
      <c r="XH16" s="2"/>
      <c r="XI16" s="2"/>
      <c r="XJ16" s="2"/>
      <c r="XK16" s="2"/>
      <c r="XL16" s="2"/>
      <c r="XM16" s="2"/>
      <c r="XN16" s="2"/>
      <c r="XO16" s="2"/>
      <c r="XP16" s="2"/>
      <c r="XQ16" s="2"/>
      <c r="XR16" s="2"/>
      <c r="XS16" s="2"/>
      <c r="XT16" s="2"/>
      <c r="XU16" s="2"/>
      <c r="XV16" s="2"/>
      <c r="XW16" s="2"/>
      <c r="XX16" s="2"/>
      <c r="XY16" s="2"/>
      <c r="XZ16" s="2"/>
      <c r="YA16" s="2"/>
      <c r="YB16" s="2"/>
      <c r="YC16" s="2"/>
      <c r="YD16" s="2"/>
      <c r="YE16" s="2"/>
      <c r="YF16" s="2"/>
      <c r="YG16" s="2"/>
      <c r="YH16" s="2"/>
      <c r="YI16" s="2"/>
      <c r="YJ16" s="2"/>
      <c r="YK16" s="2"/>
      <c r="YL16" s="2"/>
      <c r="YM16" s="2"/>
      <c r="YN16" s="2"/>
      <c r="YO16" s="2"/>
      <c r="YP16" s="2"/>
      <c r="YQ16" s="2"/>
      <c r="YR16" s="2"/>
      <c r="YS16" s="2"/>
      <c r="YT16" s="2"/>
      <c r="YU16" s="2"/>
      <c r="YV16" s="2"/>
      <c r="YW16" s="2"/>
      <c r="YX16" s="2"/>
      <c r="YY16" s="2"/>
      <c r="YZ16" s="2"/>
      <c r="ZA16" s="2"/>
      <c r="ZB16" s="2"/>
      <c r="ZC16" s="2"/>
      <c r="ZD16" s="2"/>
      <c r="ZE16" s="2"/>
      <c r="ZF16" s="2"/>
      <c r="ZG16" s="2"/>
      <c r="ZH16" s="2"/>
      <c r="ZI16" s="2"/>
      <c r="ZJ16" s="2"/>
      <c r="ZK16" s="2"/>
      <c r="ZL16" s="2"/>
      <c r="ZM16" s="2"/>
      <c r="ZN16" s="2"/>
      <c r="ZO16" s="2"/>
      <c r="ZP16" s="2"/>
      <c r="ZQ16" s="2"/>
      <c r="ZR16" s="2"/>
      <c r="ZS16" s="2"/>
      <c r="ZT16" s="2"/>
      <c r="ZU16" s="2"/>
      <c r="ZV16" s="2"/>
      <c r="ZW16" s="2"/>
      <c r="ZX16" s="2"/>
      <c r="ZY16" s="2"/>
      <c r="ZZ16" s="2"/>
      <c r="AAA16" s="2"/>
      <c r="AAB16" s="2"/>
      <c r="AAC16" s="2"/>
      <c r="AAD16" s="2"/>
      <c r="AAE16" s="2"/>
      <c r="AAF16" s="2"/>
      <c r="AAG16" s="2"/>
      <c r="AAH16" s="2"/>
      <c r="AAI16" s="2"/>
      <c r="AAJ16" s="2"/>
      <c r="AAK16" s="2"/>
      <c r="AAL16" s="2"/>
      <c r="AAM16" s="2"/>
      <c r="AAN16" s="2"/>
      <c r="AAO16" s="2"/>
      <c r="AAP16" s="2"/>
      <c r="AAQ16" s="2"/>
      <c r="AAR16" s="2"/>
      <c r="AAS16" s="2"/>
      <c r="AAT16" s="2"/>
      <c r="AAU16" s="2"/>
      <c r="AAV16" s="2"/>
      <c r="AAW16" s="2"/>
      <c r="AAX16" s="2"/>
      <c r="AAY16" s="2"/>
      <c r="AAZ16" s="2"/>
      <c r="ABA16" s="2"/>
      <c r="ABB16" s="2"/>
      <c r="ABC16" s="2"/>
      <c r="ABD16" s="2"/>
      <c r="ABE16" s="2"/>
      <c r="ABF16" s="2"/>
      <c r="ABG16" s="2"/>
      <c r="ABH16" s="2"/>
      <c r="ABI16" s="2"/>
      <c r="ABJ16" s="2"/>
      <c r="ABK16" s="2"/>
      <c r="ABL16" s="2"/>
      <c r="ABM16" s="2"/>
      <c r="ABN16" s="2"/>
      <c r="ABO16" s="2"/>
      <c r="ABP16" s="2"/>
      <c r="ABQ16" s="2"/>
      <c r="ABR16" s="2"/>
      <c r="ABS16" s="2"/>
      <c r="ABT16" s="2"/>
      <c r="ABU16" s="2"/>
      <c r="ABV16" s="2"/>
      <c r="ABW16" s="2"/>
      <c r="ABX16" s="2"/>
      <c r="ABY16" s="2"/>
      <c r="ABZ16" s="2"/>
      <c r="ACA16" s="2"/>
      <c r="ACB16" s="2"/>
      <c r="ACC16" s="2"/>
      <c r="ACD16" s="2"/>
      <c r="ACE16" s="2"/>
      <c r="ACF16" s="2"/>
      <c r="ACG16" s="2"/>
      <c r="ACH16" s="2"/>
      <c r="ACI16" s="2"/>
      <c r="ACJ16" s="2"/>
      <c r="ACK16" s="2"/>
      <c r="ACL16" s="2"/>
      <c r="ACM16" s="2"/>
      <c r="ACN16" s="2"/>
      <c r="ACO16" s="2"/>
      <c r="ACP16" s="2"/>
      <c r="ACQ16" s="2"/>
      <c r="ACR16" s="2"/>
      <c r="ACS16" s="2"/>
      <c r="ACT16" s="2"/>
      <c r="ACU16" s="2"/>
      <c r="ACV16" s="2"/>
      <c r="ACW16" s="2"/>
      <c r="ACX16" s="2"/>
      <c r="ACY16" s="2"/>
      <c r="ACZ16" s="2"/>
      <c r="ADA16" s="2"/>
      <c r="ADB16" s="2"/>
      <c r="ADC16" s="2"/>
      <c r="ADD16" s="2"/>
      <c r="ADE16" s="2"/>
      <c r="ADF16" s="2"/>
      <c r="ADG16" s="2"/>
      <c r="ADH16" s="2"/>
      <c r="ADI16" s="2"/>
      <c r="ADJ16" s="2"/>
      <c r="ADK16" s="2"/>
      <c r="ADL16" s="2"/>
      <c r="ADM16" s="2"/>
      <c r="ADN16" s="2"/>
      <c r="ADO16" s="2"/>
      <c r="ADP16" s="2"/>
      <c r="ADQ16" s="2"/>
      <c r="ADR16" s="2"/>
      <c r="ADS16" s="2"/>
      <c r="ADT16" s="2"/>
      <c r="ADU16" s="2"/>
      <c r="ADV16" s="2"/>
      <c r="ADW16" s="2"/>
      <c r="ADX16" s="2"/>
      <c r="ADY16" s="2"/>
      <c r="ADZ16" s="2"/>
      <c r="AEA16" s="2"/>
      <c r="AEB16" s="2"/>
      <c r="AEC16" s="2"/>
      <c r="AED16" s="2"/>
      <c r="AEE16" s="2"/>
      <c r="AEF16" s="2"/>
      <c r="AEG16" s="2"/>
      <c r="AEH16" s="2"/>
      <c r="AEI16" s="2"/>
      <c r="AEJ16" s="2"/>
      <c r="AEK16" s="2"/>
      <c r="AEL16" s="2"/>
      <c r="AEM16" s="2"/>
      <c r="AEN16" s="2"/>
      <c r="AEO16" s="2"/>
      <c r="AEP16" s="2"/>
      <c r="AEQ16" s="2"/>
      <c r="AER16" s="2"/>
      <c r="AES16" s="2"/>
      <c r="AET16" s="2"/>
      <c r="AEU16" s="2"/>
      <c r="AEV16" s="2"/>
      <c r="AEW16" s="2"/>
      <c r="AEX16" s="2"/>
      <c r="AEY16" s="2"/>
      <c r="AEZ16" s="2"/>
      <c r="AFA16" s="2"/>
      <c r="AFB16" s="2"/>
      <c r="AFC16" s="2"/>
      <c r="AFD16" s="2"/>
      <c r="AFE16" s="2"/>
      <c r="AFF16" s="2"/>
      <c r="AFG16" s="2"/>
      <c r="AFH16" s="2"/>
      <c r="AFI16" s="2"/>
      <c r="AFJ16" s="2"/>
      <c r="AFK16" s="2"/>
      <c r="AFL16" s="2"/>
      <c r="AFM16" s="2"/>
      <c r="AFN16" s="2"/>
      <c r="AFO16" s="2"/>
      <c r="AFP16" s="2"/>
      <c r="AFQ16" s="2"/>
      <c r="AFR16" s="2"/>
      <c r="AFS16" s="2"/>
      <c r="AFT16" s="2"/>
      <c r="AFU16" s="2"/>
      <c r="AFV16" s="2"/>
      <c r="AFW16" s="2"/>
      <c r="AFX16" s="2"/>
      <c r="AFY16" s="2"/>
      <c r="AFZ16" s="2"/>
      <c r="AGA16" s="2"/>
      <c r="AGB16" s="2"/>
      <c r="AGC16" s="2"/>
      <c r="AGD16" s="2"/>
      <c r="AGE16" s="2"/>
      <c r="AGF16" s="2"/>
      <c r="AGG16" s="2"/>
      <c r="AGH16" s="2"/>
      <c r="AGI16" s="2"/>
      <c r="AGJ16" s="2"/>
      <c r="AGK16" s="2"/>
      <c r="AGL16" s="2"/>
      <c r="AGM16" s="2"/>
      <c r="AGN16" s="2"/>
      <c r="AGO16" s="2"/>
      <c r="AGP16" s="2"/>
      <c r="AGQ16" s="2"/>
      <c r="AGR16" s="2"/>
      <c r="AGS16" s="2"/>
      <c r="AGT16" s="2"/>
      <c r="AGU16" s="2"/>
      <c r="AGV16" s="2"/>
      <c r="AGW16" s="2"/>
      <c r="AGX16" s="2"/>
      <c r="AGY16" s="2"/>
      <c r="AGZ16" s="2"/>
      <c r="AHA16" s="2"/>
      <c r="AHB16" s="2"/>
      <c r="AHC16" s="2"/>
      <c r="AHD16" s="2"/>
      <c r="AHE16" s="2"/>
      <c r="AHF16" s="2"/>
      <c r="AHG16" s="2"/>
      <c r="AHH16" s="2"/>
      <c r="AHI16" s="2"/>
      <c r="AHJ16" s="2"/>
      <c r="AHK16" s="2"/>
      <c r="AHL16" s="2"/>
      <c r="AHM16" s="2"/>
      <c r="AHN16" s="2"/>
      <c r="AHO16" s="2"/>
      <c r="AHP16" s="2"/>
      <c r="AHQ16" s="2"/>
      <c r="AHR16" s="2"/>
      <c r="AHS16" s="2"/>
      <c r="AHT16" s="2"/>
      <c r="AHU16" s="2"/>
      <c r="AHV16" s="2"/>
      <c r="AHW16" s="2"/>
      <c r="AHX16" s="2"/>
      <c r="AHY16" s="2"/>
      <c r="AHZ16" s="2"/>
      <c r="AIA16" s="2"/>
      <c r="AIB16" s="2"/>
      <c r="AIC16" s="2"/>
      <c r="AID16" s="2"/>
      <c r="AIE16" s="2"/>
      <c r="AIF16" s="2"/>
      <c r="AIG16" s="2"/>
      <c r="AIH16" s="2"/>
      <c r="AII16" s="2"/>
      <c r="AIJ16" s="2"/>
      <c r="AIK16" s="2"/>
      <c r="AIL16" s="2"/>
      <c r="AIM16" s="2"/>
      <c r="AIN16" s="2"/>
      <c r="AIO16" s="2"/>
      <c r="AIP16" s="2"/>
      <c r="AIQ16" s="2"/>
      <c r="AIR16" s="2"/>
      <c r="AIS16" s="2"/>
      <c r="AIT16" s="2"/>
      <c r="AIU16" s="2"/>
      <c r="AIV16" s="2"/>
      <c r="AIW16" s="2"/>
      <c r="AIX16" s="2"/>
      <c r="AIY16" s="2"/>
      <c r="AIZ16" s="2"/>
      <c r="AJA16" s="2"/>
      <c r="AJB16" s="2"/>
      <c r="AJC16" s="2"/>
      <c r="AJD16" s="2"/>
      <c r="AJE16" s="2"/>
      <c r="AJF16" s="2"/>
      <c r="AJG16" s="2"/>
      <c r="AJH16" s="2"/>
      <c r="AJI16" s="2"/>
      <c r="AJJ16" s="2"/>
      <c r="AJK16" s="2"/>
      <c r="AJL16" s="2"/>
      <c r="AJM16" s="2"/>
      <c r="AJN16" s="2"/>
      <c r="AJO16" s="2"/>
      <c r="AJP16" s="2"/>
      <c r="AJQ16" s="2"/>
      <c r="AJR16" s="2"/>
      <c r="AJS16" s="2"/>
      <c r="AJT16" s="2"/>
      <c r="AJU16" s="2"/>
      <c r="AJV16" s="2"/>
      <c r="AJW16" s="2"/>
      <c r="AJX16" s="2"/>
      <c r="AJY16" s="2"/>
      <c r="AJZ16" s="2"/>
      <c r="AKA16" s="2"/>
      <c r="AKB16" s="2"/>
      <c r="AKC16" s="2"/>
      <c r="AKD16" s="2"/>
      <c r="AKE16" s="2"/>
      <c r="AKF16" s="2"/>
      <c r="AKG16" s="2"/>
      <c r="AKH16" s="2"/>
      <c r="AKI16" s="2"/>
      <c r="AKJ16" s="2"/>
      <c r="AKK16" s="2"/>
      <c r="AKL16" s="2"/>
      <c r="AKM16" s="2"/>
      <c r="AKN16" s="2"/>
      <c r="AKO16" s="2"/>
      <c r="AKP16" s="2"/>
      <c r="AKQ16" s="2"/>
      <c r="AKR16" s="2"/>
      <c r="AKS16" s="2"/>
      <c r="AKT16" s="2"/>
      <c r="AKU16" s="2"/>
      <c r="AKV16" s="2"/>
      <c r="AKW16" s="2"/>
      <c r="AKX16" s="2"/>
      <c r="AKY16" s="2"/>
      <c r="AKZ16" s="2"/>
      <c r="ALA16" s="2"/>
      <c r="ALB16" s="2"/>
      <c r="ALC16" s="2"/>
      <c r="ALD16" s="2"/>
      <c r="ALE16" s="2"/>
      <c r="ALF16" s="2"/>
      <c r="ALG16" s="2"/>
      <c r="ALH16" s="2"/>
      <c r="ALI16" s="2"/>
      <c r="ALJ16" s="2"/>
      <c r="ALK16" s="2"/>
      <c r="ALL16" s="2"/>
      <c r="ALM16" s="2"/>
      <c r="ALN16" s="2"/>
      <c r="ALO16" s="2"/>
      <c r="ALP16" s="2"/>
      <c r="ALQ16" s="2"/>
      <c r="ALR16" s="2"/>
      <c r="ALS16" s="2"/>
      <c r="ALT16" s="2"/>
      <c r="ALU16" s="2"/>
      <c r="ALV16" s="2"/>
      <c r="ALW16" s="2"/>
    </row>
    <row r="17" spans="1:1011" ht="15.75" hidden="1" customHeight="1" x14ac:dyDescent="0.25">
      <c r="A17" s="19"/>
      <c r="B17" s="23"/>
      <c r="C17" s="21"/>
      <c r="D17" s="22"/>
      <c r="E17" s="16"/>
      <c r="F17" s="17">
        <v>0.08</v>
      </c>
      <c r="G17" s="16"/>
      <c r="H17" s="2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  <c r="UV17" s="2"/>
      <c r="UW17" s="2"/>
      <c r="UX17" s="2"/>
      <c r="UY17" s="2"/>
      <c r="UZ17" s="2"/>
      <c r="VA17" s="2"/>
      <c r="VB17" s="2"/>
      <c r="VC17" s="2"/>
      <c r="VD17" s="2"/>
      <c r="VE17" s="2"/>
      <c r="VF17" s="2"/>
      <c r="VG17" s="2"/>
      <c r="VH17" s="2"/>
      <c r="VI17" s="2"/>
      <c r="VJ17" s="2"/>
      <c r="VK17" s="2"/>
      <c r="VL17" s="2"/>
      <c r="VM17" s="2"/>
      <c r="VN17" s="2"/>
      <c r="VO17" s="2"/>
      <c r="VP17" s="2"/>
      <c r="VQ17" s="2"/>
      <c r="VR17" s="2"/>
      <c r="VS17" s="2"/>
      <c r="VT17" s="2"/>
      <c r="VU17" s="2"/>
      <c r="VV17" s="2"/>
      <c r="VW17" s="2"/>
      <c r="VX17" s="2"/>
      <c r="VY17" s="2"/>
      <c r="VZ17" s="2"/>
      <c r="WA17" s="2"/>
      <c r="WB17" s="2"/>
      <c r="WC17" s="2"/>
      <c r="WD17" s="2"/>
      <c r="WE17" s="2"/>
      <c r="WF17" s="2"/>
      <c r="WG17" s="2"/>
      <c r="WH17" s="2"/>
      <c r="WI17" s="2"/>
      <c r="WJ17" s="2"/>
      <c r="WK17" s="2"/>
      <c r="WL17" s="2"/>
      <c r="WM17" s="2"/>
      <c r="WN17" s="2"/>
      <c r="WO17" s="2"/>
      <c r="WP17" s="2"/>
      <c r="WQ17" s="2"/>
      <c r="WR17" s="2"/>
      <c r="WS17" s="2"/>
      <c r="WT17" s="2"/>
      <c r="WU17" s="2"/>
      <c r="WV17" s="2"/>
      <c r="WW17" s="2"/>
      <c r="WX17" s="2"/>
      <c r="WY17" s="2"/>
      <c r="WZ17" s="2"/>
      <c r="XA17" s="2"/>
      <c r="XB17" s="2"/>
      <c r="XC17" s="2"/>
      <c r="XD17" s="2"/>
      <c r="XE17" s="2"/>
      <c r="XF17" s="2"/>
      <c r="XG17" s="2"/>
      <c r="XH17" s="2"/>
      <c r="XI17" s="2"/>
      <c r="XJ17" s="2"/>
      <c r="XK17" s="2"/>
      <c r="XL17" s="2"/>
      <c r="XM17" s="2"/>
      <c r="XN17" s="2"/>
      <c r="XO17" s="2"/>
      <c r="XP17" s="2"/>
      <c r="XQ17" s="2"/>
      <c r="XR17" s="2"/>
      <c r="XS17" s="2"/>
      <c r="XT17" s="2"/>
      <c r="XU17" s="2"/>
      <c r="XV17" s="2"/>
      <c r="XW17" s="2"/>
      <c r="XX17" s="2"/>
      <c r="XY17" s="2"/>
      <c r="XZ17" s="2"/>
      <c r="YA17" s="2"/>
      <c r="YB17" s="2"/>
      <c r="YC17" s="2"/>
      <c r="YD17" s="2"/>
      <c r="YE17" s="2"/>
      <c r="YF17" s="2"/>
      <c r="YG17" s="2"/>
      <c r="YH17" s="2"/>
      <c r="YI17" s="2"/>
      <c r="YJ17" s="2"/>
      <c r="YK17" s="2"/>
      <c r="YL17" s="2"/>
      <c r="YM17" s="2"/>
      <c r="YN17" s="2"/>
      <c r="YO17" s="2"/>
      <c r="YP17" s="2"/>
      <c r="YQ17" s="2"/>
      <c r="YR17" s="2"/>
      <c r="YS17" s="2"/>
      <c r="YT17" s="2"/>
      <c r="YU17" s="2"/>
      <c r="YV17" s="2"/>
      <c r="YW17" s="2"/>
      <c r="YX17" s="2"/>
      <c r="YY17" s="2"/>
      <c r="YZ17" s="2"/>
      <c r="ZA17" s="2"/>
      <c r="ZB17" s="2"/>
      <c r="ZC17" s="2"/>
      <c r="ZD17" s="2"/>
      <c r="ZE17" s="2"/>
      <c r="ZF17" s="2"/>
      <c r="ZG17" s="2"/>
      <c r="ZH17" s="2"/>
      <c r="ZI17" s="2"/>
      <c r="ZJ17" s="2"/>
      <c r="ZK17" s="2"/>
      <c r="ZL17" s="2"/>
      <c r="ZM17" s="2"/>
      <c r="ZN17" s="2"/>
      <c r="ZO17" s="2"/>
      <c r="ZP17" s="2"/>
      <c r="ZQ17" s="2"/>
      <c r="ZR17" s="2"/>
      <c r="ZS17" s="2"/>
      <c r="ZT17" s="2"/>
      <c r="ZU17" s="2"/>
      <c r="ZV17" s="2"/>
      <c r="ZW17" s="2"/>
      <c r="ZX17" s="2"/>
      <c r="ZY17" s="2"/>
      <c r="ZZ17" s="2"/>
      <c r="AAA17" s="2"/>
      <c r="AAB17" s="2"/>
      <c r="AAC17" s="2"/>
      <c r="AAD17" s="2"/>
      <c r="AAE17" s="2"/>
      <c r="AAF17" s="2"/>
      <c r="AAG17" s="2"/>
      <c r="AAH17" s="2"/>
      <c r="AAI17" s="2"/>
      <c r="AAJ17" s="2"/>
      <c r="AAK17" s="2"/>
      <c r="AAL17" s="2"/>
      <c r="AAM17" s="2"/>
      <c r="AAN17" s="2"/>
      <c r="AAO17" s="2"/>
      <c r="AAP17" s="2"/>
      <c r="AAQ17" s="2"/>
      <c r="AAR17" s="2"/>
      <c r="AAS17" s="2"/>
      <c r="AAT17" s="2"/>
      <c r="AAU17" s="2"/>
      <c r="AAV17" s="2"/>
      <c r="AAW17" s="2"/>
      <c r="AAX17" s="2"/>
      <c r="AAY17" s="2"/>
      <c r="AAZ17" s="2"/>
      <c r="ABA17" s="2"/>
      <c r="ABB17" s="2"/>
      <c r="ABC17" s="2"/>
      <c r="ABD17" s="2"/>
      <c r="ABE17" s="2"/>
      <c r="ABF17" s="2"/>
      <c r="ABG17" s="2"/>
      <c r="ABH17" s="2"/>
      <c r="ABI17" s="2"/>
      <c r="ABJ17" s="2"/>
      <c r="ABK17" s="2"/>
      <c r="ABL17" s="2"/>
      <c r="ABM17" s="2"/>
      <c r="ABN17" s="2"/>
      <c r="ABO17" s="2"/>
      <c r="ABP17" s="2"/>
      <c r="ABQ17" s="2"/>
      <c r="ABR17" s="2"/>
      <c r="ABS17" s="2"/>
      <c r="ABT17" s="2"/>
      <c r="ABU17" s="2"/>
      <c r="ABV17" s="2"/>
      <c r="ABW17" s="2"/>
      <c r="ABX17" s="2"/>
      <c r="ABY17" s="2"/>
      <c r="ABZ17" s="2"/>
      <c r="ACA17" s="2"/>
      <c r="ACB17" s="2"/>
      <c r="ACC17" s="2"/>
      <c r="ACD17" s="2"/>
      <c r="ACE17" s="2"/>
      <c r="ACF17" s="2"/>
      <c r="ACG17" s="2"/>
      <c r="ACH17" s="2"/>
      <c r="ACI17" s="2"/>
      <c r="ACJ17" s="2"/>
      <c r="ACK17" s="2"/>
      <c r="ACL17" s="2"/>
      <c r="ACM17" s="2"/>
      <c r="ACN17" s="2"/>
      <c r="ACO17" s="2"/>
      <c r="ACP17" s="2"/>
      <c r="ACQ17" s="2"/>
      <c r="ACR17" s="2"/>
      <c r="ACS17" s="2"/>
      <c r="ACT17" s="2"/>
      <c r="ACU17" s="2"/>
      <c r="ACV17" s="2"/>
      <c r="ACW17" s="2"/>
      <c r="ACX17" s="2"/>
      <c r="ACY17" s="2"/>
      <c r="ACZ17" s="2"/>
      <c r="ADA17" s="2"/>
      <c r="ADB17" s="2"/>
      <c r="ADC17" s="2"/>
      <c r="ADD17" s="2"/>
      <c r="ADE17" s="2"/>
      <c r="ADF17" s="2"/>
      <c r="ADG17" s="2"/>
      <c r="ADH17" s="2"/>
      <c r="ADI17" s="2"/>
      <c r="ADJ17" s="2"/>
      <c r="ADK17" s="2"/>
      <c r="ADL17" s="2"/>
      <c r="ADM17" s="2"/>
      <c r="ADN17" s="2"/>
      <c r="ADO17" s="2"/>
      <c r="ADP17" s="2"/>
      <c r="ADQ17" s="2"/>
      <c r="ADR17" s="2"/>
      <c r="ADS17" s="2"/>
      <c r="ADT17" s="2"/>
      <c r="ADU17" s="2"/>
      <c r="ADV17" s="2"/>
      <c r="ADW17" s="2"/>
      <c r="ADX17" s="2"/>
      <c r="ADY17" s="2"/>
      <c r="ADZ17" s="2"/>
      <c r="AEA17" s="2"/>
      <c r="AEB17" s="2"/>
      <c r="AEC17" s="2"/>
      <c r="AED17" s="2"/>
      <c r="AEE17" s="2"/>
      <c r="AEF17" s="2"/>
      <c r="AEG17" s="2"/>
      <c r="AEH17" s="2"/>
      <c r="AEI17" s="2"/>
      <c r="AEJ17" s="2"/>
      <c r="AEK17" s="2"/>
      <c r="AEL17" s="2"/>
      <c r="AEM17" s="2"/>
      <c r="AEN17" s="2"/>
      <c r="AEO17" s="2"/>
      <c r="AEP17" s="2"/>
      <c r="AEQ17" s="2"/>
      <c r="AER17" s="2"/>
      <c r="AES17" s="2"/>
      <c r="AET17" s="2"/>
      <c r="AEU17" s="2"/>
      <c r="AEV17" s="2"/>
      <c r="AEW17" s="2"/>
      <c r="AEX17" s="2"/>
      <c r="AEY17" s="2"/>
      <c r="AEZ17" s="2"/>
      <c r="AFA17" s="2"/>
      <c r="AFB17" s="2"/>
      <c r="AFC17" s="2"/>
      <c r="AFD17" s="2"/>
      <c r="AFE17" s="2"/>
      <c r="AFF17" s="2"/>
      <c r="AFG17" s="2"/>
      <c r="AFH17" s="2"/>
      <c r="AFI17" s="2"/>
      <c r="AFJ17" s="2"/>
      <c r="AFK17" s="2"/>
      <c r="AFL17" s="2"/>
      <c r="AFM17" s="2"/>
      <c r="AFN17" s="2"/>
      <c r="AFO17" s="2"/>
      <c r="AFP17" s="2"/>
      <c r="AFQ17" s="2"/>
      <c r="AFR17" s="2"/>
      <c r="AFS17" s="2"/>
      <c r="AFT17" s="2"/>
      <c r="AFU17" s="2"/>
      <c r="AFV17" s="2"/>
      <c r="AFW17" s="2"/>
      <c r="AFX17" s="2"/>
      <c r="AFY17" s="2"/>
      <c r="AFZ17" s="2"/>
      <c r="AGA17" s="2"/>
      <c r="AGB17" s="2"/>
      <c r="AGC17" s="2"/>
      <c r="AGD17" s="2"/>
      <c r="AGE17" s="2"/>
      <c r="AGF17" s="2"/>
      <c r="AGG17" s="2"/>
      <c r="AGH17" s="2"/>
      <c r="AGI17" s="2"/>
      <c r="AGJ17" s="2"/>
      <c r="AGK17" s="2"/>
      <c r="AGL17" s="2"/>
      <c r="AGM17" s="2"/>
      <c r="AGN17" s="2"/>
      <c r="AGO17" s="2"/>
      <c r="AGP17" s="2"/>
      <c r="AGQ17" s="2"/>
      <c r="AGR17" s="2"/>
      <c r="AGS17" s="2"/>
      <c r="AGT17" s="2"/>
      <c r="AGU17" s="2"/>
      <c r="AGV17" s="2"/>
      <c r="AGW17" s="2"/>
      <c r="AGX17" s="2"/>
      <c r="AGY17" s="2"/>
      <c r="AGZ17" s="2"/>
      <c r="AHA17" s="2"/>
      <c r="AHB17" s="2"/>
      <c r="AHC17" s="2"/>
      <c r="AHD17" s="2"/>
      <c r="AHE17" s="2"/>
      <c r="AHF17" s="2"/>
      <c r="AHG17" s="2"/>
      <c r="AHH17" s="2"/>
      <c r="AHI17" s="2"/>
      <c r="AHJ17" s="2"/>
      <c r="AHK17" s="2"/>
      <c r="AHL17" s="2"/>
      <c r="AHM17" s="2"/>
      <c r="AHN17" s="2"/>
      <c r="AHO17" s="2"/>
      <c r="AHP17" s="2"/>
      <c r="AHQ17" s="2"/>
      <c r="AHR17" s="2"/>
      <c r="AHS17" s="2"/>
      <c r="AHT17" s="2"/>
      <c r="AHU17" s="2"/>
      <c r="AHV17" s="2"/>
      <c r="AHW17" s="2"/>
      <c r="AHX17" s="2"/>
      <c r="AHY17" s="2"/>
      <c r="AHZ17" s="2"/>
      <c r="AIA17" s="2"/>
      <c r="AIB17" s="2"/>
      <c r="AIC17" s="2"/>
      <c r="AID17" s="2"/>
      <c r="AIE17" s="2"/>
      <c r="AIF17" s="2"/>
      <c r="AIG17" s="2"/>
      <c r="AIH17" s="2"/>
      <c r="AII17" s="2"/>
      <c r="AIJ17" s="2"/>
      <c r="AIK17" s="2"/>
      <c r="AIL17" s="2"/>
      <c r="AIM17" s="2"/>
      <c r="AIN17" s="2"/>
      <c r="AIO17" s="2"/>
      <c r="AIP17" s="2"/>
      <c r="AIQ17" s="2"/>
      <c r="AIR17" s="2"/>
      <c r="AIS17" s="2"/>
      <c r="AIT17" s="2"/>
      <c r="AIU17" s="2"/>
      <c r="AIV17" s="2"/>
      <c r="AIW17" s="2"/>
      <c r="AIX17" s="2"/>
      <c r="AIY17" s="2"/>
      <c r="AIZ17" s="2"/>
      <c r="AJA17" s="2"/>
      <c r="AJB17" s="2"/>
      <c r="AJC17" s="2"/>
      <c r="AJD17" s="2"/>
      <c r="AJE17" s="2"/>
      <c r="AJF17" s="2"/>
      <c r="AJG17" s="2"/>
      <c r="AJH17" s="2"/>
      <c r="AJI17" s="2"/>
      <c r="AJJ17" s="2"/>
      <c r="AJK17" s="2"/>
      <c r="AJL17" s="2"/>
      <c r="AJM17" s="2"/>
      <c r="AJN17" s="2"/>
      <c r="AJO17" s="2"/>
      <c r="AJP17" s="2"/>
      <c r="AJQ17" s="2"/>
      <c r="AJR17" s="2"/>
      <c r="AJS17" s="2"/>
      <c r="AJT17" s="2"/>
      <c r="AJU17" s="2"/>
      <c r="AJV17" s="2"/>
      <c r="AJW17" s="2"/>
      <c r="AJX17" s="2"/>
      <c r="AJY17" s="2"/>
      <c r="AJZ17" s="2"/>
      <c r="AKA17" s="2"/>
      <c r="AKB17" s="2"/>
      <c r="AKC17" s="2"/>
      <c r="AKD17" s="2"/>
      <c r="AKE17" s="2"/>
      <c r="AKF17" s="2"/>
      <c r="AKG17" s="2"/>
      <c r="AKH17" s="2"/>
      <c r="AKI17" s="2"/>
      <c r="AKJ17" s="2"/>
      <c r="AKK17" s="2"/>
      <c r="AKL17" s="2"/>
      <c r="AKM17" s="2"/>
      <c r="AKN17" s="2"/>
      <c r="AKO17" s="2"/>
      <c r="AKP17" s="2"/>
      <c r="AKQ17" s="2"/>
      <c r="AKR17" s="2"/>
      <c r="AKS17" s="2"/>
      <c r="AKT17" s="2"/>
      <c r="AKU17" s="2"/>
      <c r="AKV17" s="2"/>
      <c r="AKW17" s="2"/>
      <c r="AKX17" s="2"/>
      <c r="AKY17" s="2"/>
      <c r="AKZ17" s="2"/>
      <c r="ALA17" s="2"/>
      <c r="ALB17" s="2"/>
      <c r="ALC17" s="2"/>
      <c r="ALD17" s="2"/>
      <c r="ALE17" s="2"/>
      <c r="ALF17" s="2"/>
      <c r="ALG17" s="2"/>
      <c r="ALH17" s="2"/>
      <c r="ALI17" s="2"/>
      <c r="ALJ17" s="2"/>
      <c r="ALK17" s="2"/>
      <c r="ALL17" s="2"/>
      <c r="ALM17" s="2"/>
      <c r="ALN17" s="2"/>
      <c r="ALO17" s="2"/>
      <c r="ALP17" s="2"/>
      <c r="ALQ17" s="2"/>
      <c r="ALR17" s="2"/>
      <c r="ALS17" s="2"/>
      <c r="ALT17" s="2"/>
      <c r="ALU17" s="2"/>
      <c r="ALV17" s="2"/>
      <c r="ALW17" s="2"/>
    </row>
    <row r="18" spans="1:1011" ht="15.75" hidden="1" customHeight="1" x14ac:dyDescent="0.25">
      <c r="A18" s="19"/>
      <c r="B18" s="23"/>
      <c r="C18" s="21"/>
      <c r="D18" s="22"/>
      <c r="E18" s="16"/>
      <c r="F18" s="17">
        <v>0.23</v>
      </c>
      <c r="G18" s="16"/>
      <c r="H18" s="2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  <c r="UV18" s="2"/>
      <c r="UW18" s="2"/>
      <c r="UX18" s="2"/>
      <c r="UY18" s="2"/>
      <c r="UZ18" s="2"/>
      <c r="VA18" s="2"/>
      <c r="VB18" s="2"/>
      <c r="VC18" s="2"/>
      <c r="VD18" s="2"/>
      <c r="VE18" s="2"/>
      <c r="VF18" s="2"/>
      <c r="VG18" s="2"/>
      <c r="VH18" s="2"/>
      <c r="VI18" s="2"/>
      <c r="VJ18" s="2"/>
      <c r="VK18" s="2"/>
      <c r="VL18" s="2"/>
      <c r="VM18" s="2"/>
      <c r="VN18" s="2"/>
      <c r="VO18" s="2"/>
      <c r="VP18" s="2"/>
      <c r="VQ18" s="2"/>
      <c r="VR18" s="2"/>
      <c r="VS18" s="2"/>
      <c r="VT18" s="2"/>
      <c r="VU18" s="2"/>
      <c r="VV18" s="2"/>
      <c r="VW18" s="2"/>
      <c r="VX18" s="2"/>
      <c r="VY18" s="2"/>
      <c r="VZ18" s="2"/>
      <c r="WA18" s="2"/>
      <c r="WB18" s="2"/>
      <c r="WC18" s="2"/>
      <c r="WD18" s="2"/>
      <c r="WE18" s="2"/>
      <c r="WF18" s="2"/>
      <c r="WG18" s="2"/>
      <c r="WH18" s="2"/>
      <c r="WI18" s="2"/>
      <c r="WJ18" s="2"/>
      <c r="WK18" s="2"/>
      <c r="WL18" s="2"/>
      <c r="WM18" s="2"/>
      <c r="WN18" s="2"/>
      <c r="WO18" s="2"/>
      <c r="WP18" s="2"/>
      <c r="WQ18" s="2"/>
      <c r="WR18" s="2"/>
      <c r="WS18" s="2"/>
      <c r="WT18" s="2"/>
      <c r="WU18" s="2"/>
      <c r="WV18" s="2"/>
      <c r="WW18" s="2"/>
      <c r="WX18" s="2"/>
      <c r="WY18" s="2"/>
      <c r="WZ18" s="2"/>
      <c r="XA18" s="2"/>
      <c r="XB18" s="2"/>
      <c r="XC18" s="2"/>
      <c r="XD18" s="2"/>
      <c r="XE18" s="2"/>
      <c r="XF18" s="2"/>
      <c r="XG18" s="2"/>
      <c r="XH18" s="2"/>
      <c r="XI18" s="2"/>
      <c r="XJ18" s="2"/>
      <c r="XK18" s="2"/>
      <c r="XL18" s="2"/>
      <c r="XM18" s="2"/>
      <c r="XN18" s="2"/>
      <c r="XO18" s="2"/>
      <c r="XP18" s="2"/>
      <c r="XQ18" s="2"/>
      <c r="XR18" s="2"/>
      <c r="XS18" s="2"/>
      <c r="XT18" s="2"/>
      <c r="XU18" s="2"/>
      <c r="XV18" s="2"/>
      <c r="XW18" s="2"/>
      <c r="XX18" s="2"/>
      <c r="XY18" s="2"/>
      <c r="XZ18" s="2"/>
      <c r="YA18" s="2"/>
      <c r="YB18" s="2"/>
      <c r="YC18" s="2"/>
      <c r="YD18" s="2"/>
      <c r="YE18" s="2"/>
      <c r="YF18" s="2"/>
      <c r="YG18" s="2"/>
      <c r="YH18" s="2"/>
      <c r="YI18" s="2"/>
      <c r="YJ18" s="2"/>
      <c r="YK18" s="2"/>
      <c r="YL18" s="2"/>
      <c r="YM18" s="2"/>
      <c r="YN18" s="2"/>
      <c r="YO18" s="2"/>
      <c r="YP18" s="2"/>
      <c r="YQ18" s="2"/>
      <c r="YR18" s="2"/>
      <c r="YS18" s="2"/>
      <c r="YT18" s="2"/>
      <c r="YU18" s="2"/>
      <c r="YV18" s="2"/>
      <c r="YW18" s="2"/>
      <c r="YX18" s="2"/>
      <c r="YY18" s="2"/>
      <c r="YZ18" s="2"/>
      <c r="ZA18" s="2"/>
      <c r="ZB18" s="2"/>
      <c r="ZC18" s="2"/>
      <c r="ZD18" s="2"/>
      <c r="ZE18" s="2"/>
      <c r="ZF18" s="2"/>
      <c r="ZG18" s="2"/>
      <c r="ZH18" s="2"/>
      <c r="ZI18" s="2"/>
      <c r="ZJ18" s="2"/>
      <c r="ZK18" s="2"/>
      <c r="ZL18" s="2"/>
      <c r="ZM18" s="2"/>
      <c r="ZN18" s="2"/>
      <c r="ZO18" s="2"/>
      <c r="ZP18" s="2"/>
      <c r="ZQ18" s="2"/>
      <c r="ZR18" s="2"/>
      <c r="ZS18" s="2"/>
      <c r="ZT18" s="2"/>
      <c r="ZU18" s="2"/>
      <c r="ZV18" s="2"/>
      <c r="ZW18" s="2"/>
      <c r="ZX18" s="2"/>
      <c r="ZY18" s="2"/>
      <c r="ZZ18" s="2"/>
      <c r="AAA18" s="2"/>
      <c r="AAB18" s="2"/>
      <c r="AAC18" s="2"/>
      <c r="AAD18" s="2"/>
      <c r="AAE18" s="2"/>
      <c r="AAF18" s="2"/>
      <c r="AAG18" s="2"/>
      <c r="AAH18" s="2"/>
      <c r="AAI18" s="2"/>
      <c r="AAJ18" s="2"/>
      <c r="AAK18" s="2"/>
      <c r="AAL18" s="2"/>
      <c r="AAM18" s="2"/>
      <c r="AAN18" s="2"/>
      <c r="AAO18" s="2"/>
      <c r="AAP18" s="2"/>
      <c r="AAQ18" s="2"/>
      <c r="AAR18" s="2"/>
      <c r="AAS18" s="2"/>
      <c r="AAT18" s="2"/>
      <c r="AAU18" s="2"/>
      <c r="AAV18" s="2"/>
      <c r="AAW18" s="2"/>
      <c r="AAX18" s="2"/>
      <c r="AAY18" s="2"/>
      <c r="AAZ18" s="2"/>
      <c r="ABA18" s="2"/>
      <c r="ABB18" s="2"/>
      <c r="ABC18" s="2"/>
      <c r="ABD18" s="2"/>
      <c r="ABE18" s="2"/>
      <c r="ABF18" s="2"/>
      <c r="ABG18" s="2"/>
      <c r="ABH18" s="2"/>
      <c r="ABI18" s="2"/>
      <c r="ABJ18" s="2"/>
      <c r="ABK18" s="2"/>
      <c r="ABL18" s="2"/>
      <c r="ABM18" s="2"/>
      <c r="ABN18" s="2"/>
      <c r="ABO18" s="2"/>
      <c r="ABP18" s="2"/>
      <c r="ABQ18" s="2"/>
      <c r="ABR18" s="2"/>
      <c r="ABS18" s="2"/>
      <c r="ABT18" s="2"/>
      <c r="ABU18" s="2"/>
      <c r="ABV18" s="2"/>
      <c r="ABW18" s="2"/>
      <c r="ABX18" s="2"/>
      <c r="ABY18" s="2"/>
      <c r="ABZ18" s="2"/>
      <c r="ACA18" s="2"/>
      <c r="ACB18" s="2"/>
      <c r="ACC18" s="2"/>
      <c r="ACD18" s="2"/>
      <c r="ACE18" s="2"/>
      <c r="ACF18" s="2"/>
      <c r="ACG18" s="2"/>
      <c r="ACH18" s="2"/>
      <c r="ACI18" s="2"/>
      <c r="ACJ18" s="2"/>
      <c r="ACK18" s="2"/>
      <c r="ACL18" s="2"/>
      <c r="ACM18" s="2"/>
      <c r="ACN18" s="2"/>
      <c r="ACO18" s="2"/>
      <c r="ACP18" s="2"/>
      <c r="ACQ18" s="2"/>
      <c r="ACR18" s="2"/>
      <c r="ACS18" s="2"/>
      <c r="ACT18" s="2"/>
      <c r="ACU18" s="2"/>
      <c r="ACV18" s="2"/>
      <c r="ACW18" s="2"/>
      <c r="ACX18" s="2"/>
      <c r="ACY18" s="2"/>
      <c r="ACZ18" s="2"/>
      <c r="ADA18" s="2"/>
      <c r="ADB18" s="2"/>
      <c r="ADC18" s="2"/>
      <c r="ADD18" s="2"/>
      <c r="ADE18" s="2"/>
      <c r="ADF18" s="2"/>
      <c r="ADG18" s="2"/>
      <c r="ADH18" s="2"/>
      <c r="ADI18" s="2"/>
      <c r="ADJ18" s="2"/>
      <c r="ADK18" s="2"/>
      <c r="ADL18" s="2"/>
      <c r="ADM18" s="2"/>
      <c r="ADN18" s="2"/>
      <c r="ADO18" s="2"/>
      <c r="ADP18" s="2"/>
      <c r="ADQ18" s="2"/>
      <c r="ADR18" s="2"/>
      <c r="ADS18" s="2"/>
      <c r="ADT18" s="2"/>
      <c r="ADU18" s="2"/>
      <c r="ADV18" s="2"/>
      <c r="ADW18" s="2"/>
      <c r="ADX18" s="2"/>
      <c r="ADY18" s="2"/>
      <c r="ADZ18" s="2"/>
      <c r="AEA18" s="2"/>
      <c r="AEB18" s="2"/>
      <c r="AEC18" s="2"/>
      <c r="AED18" s="2"/>
      <c r="AEE18" s="2"/>
      <c r="AEF18" s="2"/>
      <c r="AEG18" s="2"/>
      <c r="AEH18" s="2"/>
      <c r="AEI18" s="2"/>
      <c r="AEJ18" s="2"/>
      <c r="AEK18" s="2"/>
      <c r="AEL18" s="2"/>
      <c r="AEM18" s="2"/>
      <c r="AEN18" s="2"/>
      <c r="AEO18" s="2"/>
      <c r="AEP18" s="2"/>
      <c r="AEQ18" s="2"/>
      <c r="AER18" s="2"/>
      <c r="AES18" s="2"/>
      <c r="AET18" s="2"/>
      <c r="AEU18" s="2"/>
      <c r="AEV18" s="2"/>
      <c r="AEW18" s="2"/>
      <c r="AEX18" s="2"/>
      <c r="AEY18" s="2"/>
      <c r="AEZ18" s="2"/>
      <c r="AFA18" s="2"/>
      <c r="AFB18" s="2"/>
      <c r="AFC18" s="2"/>
      <c r="AFD18" s="2"/>
      <c r="AFE18" s="2"/>
      <c r="AFF18" s="2"/>
      <c r="AFG18" s="2"/>
      <c r="AFH18" s="2"/>
      <c r="AFI18" s="2"/>
      <c r="AFJ18" s="2"/>
      <c r="AFK18" s="2"/>
      <c r="AFL18" s="2"/>
      <c r="AFM18" s="2"/>
      <c r="AFN18" s="2"/>
      <c r="AFO18" s="2"/>
      <c r="AFP18" s="2"/>
      <c r="AFQ18" s="2"/>
      <c r="AFR18" s="2"/>
      <c r="AFS18" s="2"/>
      <c r="AFT18" s="2"/>
      <c r="AFU18" s="2"/>
      <c r="AFV18" s="2"/>
      <c r="AFW18" s="2"/>
      <c r="AFX18" s="2"/>
      <c r="AFY18" s="2"/>
      <c r="AFZ18" s="2"/>
      <c r="AGA18" s="2"/>
      <c r="AGB18" s="2"/>
      <c r="AGC18" s="2"/>
      <c r="AGD18" s="2"/>
      <c r="AGE18" s="2"/>
      <c r="AGF18" s="2"/>
      <c r="AGG18" s="2"/>
      <c r="AGH18" s="2"/>
      <c r="AGI18" s="2"/>
      <c r="AGJ18" s="2"/>
      <c r="AGK18" s="2"/>
      <c r="AGL18" s="2"/>
      <c r="AGM18" s="2"/>
      <c r="AGN18" s="2"/>
      <c r="AGO18" s="2"/>
      <c r="AGP18" s="2"/>
      <c r="AGQ18" s="2"/>
      <c r="AGR18" s="2"/>
      <c r="AGS18" s="2"/>
      <c r="AGT18" s="2"/>
      <c r="AGU18" s="2"/>
      <c r="AGV18" s="2"/>
      <c r="AGW18" s="2"/>
      <c r="AGX18" s="2"/>
      <c r="AGY18" s="2"/>
      <c r="AGZ18" s="2"/>
      <c r="AHA18" s="2"/>
      <c r="AHB18" s="2"/>
      <c r="AHC18" s="2"/>
      <c r="AHD18" s="2"/>
      <c r="AHE18" s="2"/>
      <c r="AHF18" s="2"/>
      <c r="AHG18" s="2"/>
      <c r="AHH18" s="2"/>
      <c r="AHI18" s="2"/>
      <c r="AHJ18" s="2"/>
      <c r="AHK18" s="2"/>
      <c r="AHL18" s="2"/>
      <c r="AHM18" s="2"/>
      <c r="AHN18" s="2"/>
      <c r="AHO18" s="2"/>
      <c r="AHP18" s="2"/>
      <c r="AHQ18" s="2"/>
      <c r="AHR18" s="2"/>
      <c r="AHS18" s="2"/>
      <c r="AHT18" s="2"/>
      <c r="AHU18" s="2"/>
      <c r="AHV18" s="2"/>
      <c r="AHW18" s="2"/>
      <c r="AHX18" s="2"/>
      <c r="AHY18" s="2"/>
      <c r="AHZ18" s="2"/>
      <c r="AIA18" s="2"/>
      <c r="AIB18" s="2"/>
      <c r="AIC18" s="2"/>
      <c r="AID18" s="2"/>
      <c r="AIE18" s="2"/>
      <c r="AIF18" s="2"/>
      <c r="AIG18" s="2"/>
      <c r="AIH18" s="2"/>
      <c r="AII18" s="2"/>
      <c r="AIJ18" s="2"/>
      <c r="AIK18" s="2"/>
      <c r="AIL18" s="2"/>
      <c r="AIM18" s="2"/>
      <c r="AIN18" s="2"/>
      <c r="AIO18" s="2"/>
      <c r="AIP18" s="2"/>
      <c r="AIQ18" s="2"/>
      <c r="AIR18" s="2"/>
      <c r="AIS18" s="2"/>
      <c r="AIT18" s="2"/>
      <c r="AIU18" s="2"/>
      <c r="AIV18" s="2"/>
      <c r="AIW18" s="2"/>
      <c r="AIX18" s="2"/>
      <c r="AIY18" s="2"/>
      <c r="AIZ18" s="2"/>
      <c r="AJA18" s="2"/>
      <c r="AJB18" s="2"/>
      <c r="AJC18" s="2"/>
      <c r="AJD18" s="2"/>
      <c r="AJE18" s="2"/>
      <c r="AJF18" s="2"/>
      <c r="AJG18" s="2"/>
      <c r="AJH18" s="2"/>
      <c r="AJI18" s="2"/>
      <c r="AJJ18" s="2"/>
      <c r="AJK18" s="2"/>
      <c r="AJL18" s="2"/>
      <c r="AJM18" s="2"/>
      <c r="AJN18" s="2"/>
      <c r="AJO18" s="2"/>
      <c r="AJP18" s="2"/>
      <c r="AJQ18" s="2"/>
      <c r="AJR18" s="2"/>
      <c r="AJS18" s="2"/>
      <c r="AJT18" s="2"/>
      <c r="AJU18" s="2"/>
      <c r="AJV18" s="2"/>
      <c r="AJW18" s="2"/>
      <c r="AJX18" s="2"/>
      <c r="AJY18" s="2"/>
      <c r="AJZ18" s="2"/>
      <c r="AKA18" s="2"/>
      <c r="AKB18" s="2"/>
      <c r="AKC18" s="2"/>
      <c r="AKD18" s="2"/>
      <c r="AKE18" s="2"/>
      <c r="AKF18" s="2"/>
      <c r="AKG18" s="2"/>
      <c r="AKH18" s="2"/>
      <c r="AKI18" s="2"/>
      <c r="AKJ18" s="2"/>
      <c r="AKK18" s="2"/>
      <c r="AKL18" s="2"/>
      <c r="AKM18" s="2"/>
      <c r="AKN18" s="2"/>
      <c r="AKO18" s="2"/>
      <c r="AKP18" s="2"/>
      <c r="AKQ18" s="2"/>
      <c r="AKR18" s="2"/>
      <c r="AKS18" s="2"/>
      <c r="AKT18" s="2"/>
      <c r="AKU18" s="2"/>
      <c r="AKV18" s="2"/>
      <c r="AKW18" s="2"/>
      <c r="AKX18" s="2"/>
      <c r="AKY18" s="2"/>
      <c r="AKZ18" s="2"/>
      <c r="ALA18" s="2"/>
      <c r="ALB18" s="2"/>
      <c r="ALC18" s="2"/>
      <c r="ALD18" s="2"/>
      <c r="ALE18" s="2"/>
      <c r="ALF18" s="2"/>
      <c r="ALG18" s="2"/>
      <c r="ALH18" s="2"/>
      <c r="ALI18" s="2"/>
      <c r="ALJ18" s="2"/>
      <c r="ALK18" s="2"/>
      <c r="ALL18" s="2"/>
      <c r="ALM18" s="2"/>
      <c r="ALN18" s="2"/>
      <c r="ALO18" s="2"/>
      <c r="ALP18" s="2"/>
      <c r="ALQ18" s="2"/>
      <c r="ALR18" s="2"/>
      <c r="ALS18" s="2"/>
      <c r="ALT18" s="2"/>
      <c r="ALU18" s="2"/>
      <c r="ALV18" s="2"/>
      <c r="ALW18" s="2"/>
    </row>
    <row r="19" spans="1:1011" ht="15.75" hidden="1" customHeight="1" x14ac:dyDescent="0.25">
      <c r="A19" s="19"/>
      <c r="B19" s="23"/>
      <c r="C19" s="21"/>
      <c r="D19" s="22"/>
      <c r="E19" s="16"/>
      <c r="F19" s="17">
        <v>0.08</v>
      </c>
      <c r="G19" s="16"/>
      <c r="H19" s="22"/>
    </row>
    <row r="20" spans="1:1011" ht="15.75" hidden="1" customHeight="1" x14ac:dyDescent="0.25">
      <c r="A20" s="19"/>
      <c r="B20" s="23"/>
      <c r="C20" s="21"/>
      <c r="D20" s="22"/>
      <c r="E20" s="16"/>
      <c r="F20" s="17">
        <v>0.23</v>
      </c>
      <c r="G20" s="16"/>
      <c r="H20" s="22"/>
    </row>
    <row r="21" spans="1:1011" ht="15.75" hidden="1" customHeight="1" x14ac:dyDescent="0.25">
      <c r="A21" s="19"/>
      <c r="B21" s="23"/>
      <c r="C21" s="21"/>
      <c r="D21" s="22"/>
      <c r="E21" s="16"/>
      <c r="F21" s="17">
        <v>0.08</v>
      </c>
      <c r="G21" s="16"/>
      <c r="H21" s="22"/>
    </row>
    <row r="22" spans="1:1011" ht="15.75" hidden="1" customHeight="1" x14ac:dyDescent="0.25">
      <c r="A22" s="19"/>
      <c r="B22" s="23"/>
      <c r="C22" s="21"/>
      <c r="D22" s="22"/>
      <c r="E22" s="16"/>
      <c r="F22" s="17">
        <v>0.23</v>
      </c>
      <c r="G22" s="16"/>
      <c r="H22" s="22"/>
    </row>
    <row r="23" spans="1:1011" ht="15.75" hidden="1" customHeight="1" x14ac:dyDescent="0.25">
      <c r="A23" s="19"/>
      <c r="B23" s="23"/>
      <c r="C23" s="21"/>
      <c r="D23" s="22"/>
      <c r="E23" s="16"/>
      <c r="F23" s="17">
        <v>0.08</v>
      </c>
      <c r="G23" s="16"/>
      <c r="H23" s="22"/>
    </row>
    <row r="24" spans="1:1011" ht="15.75" hidden="1" customHeight="1" x14ac:dyDescent="0.25">
      <c r="A24" s="19"/>
      <c r="B24" s="23"/>
      <c r="C24" s="21"/>
      <c r="D24" s="22"/>
      <c r="E24" s="16"/>
      <c r="F24" s="17">
        <v>0.23</v>
      </c>
      <c r="G24" s="16"/>
      <c r="H24" s="2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2"/>
      <c r="NI24" s="2"/>
      <c r="NJ24" s="2"/>
      <c r="NK24" s="2"/>
      <c r="NL24" s="2"/>
      <c r="NM24" s="2"/>
      <c r="NN24" s="2"/>
      <c r="NO24" s="2"/>
      <c r="NP24" s="2"/>
      <c r="NQ24" s="2"/>
      <c r="NR24" s="2"/>
      <c r="NS24" s="2"/>
      <c r="NT24" s="2"/>
      <c r="NU24" s="2"/>
      <c r="NV24" s="2"/>
      <c r="NW24" s="2"/>
      <c r="NX24" s="2"/>
      <c r="NY24" s="2"/>
      <c r="NZ24" s="2"/>
      <c r="OA24" s="2"/>
      <c r="OB24" s="2"/>
      <c r="OC24" s="2"/>
      <c r="OD24" s="2"/>
      <c r="OE24" s="2"/>
      <c r="OF24" s="2"/>
      <c r="OG24" s="2"/>
      <c r="OH24" s="2"/>
      <c r="OI24" s="2"/>
      <c r="OJ24" s="2"/>
      <c r="OK24" s="2"/>
      <c r="OL24" s="2"/>
      <c r="OM24" s="2"/>
      <c r="ON24" s="2"/>
      <c r="OO24" s="2"/>
      <c r="OP24" s="2"/>
      <c r="OQ24" s="2"/>
      <c r="OR24" s="2"/>
      <c r="OS24" s="2"/>
      <c r="OT24" s="2"/>
      <c r="OU24" s="2"/>
      <c r="OV24" s="2"/>
      <c r="OW24" s="2"/>
      <c r="OX24" s="2"/>
      <c r="OY24" s="2"/>
      <c r="OZ24" s="2"/>
      <c r="PA24" s="2"/>
      <c r="PB24" s="2"/>
      <c r="PC24" s="2"/>
      <c r="PD24" s="2"/>
      <c r="PE24" s="2"/>
      <c r="PF24" s="2"/>
      <c r="PG24" s="2"/>
      <c r="PH24" s="2"/>
      <c r="PI24" s="2"/>
      <c r="PJ24" s="2"/>
      <c r="PK24" s="2"/>
      <c r="PL24" s="2"/>
      <c r="PM24" s="2"/>
      <c r="PN24" s="2"/>
      <c r="PO24" s="2"/>
      <c r="PP24" s="2"/>
      <c r="PQ24" s="2"/>
      <c r="PR24" s="2"/>
      <c r="PS24" s="2"/>
      <c r="PT24" s="2"/>
      <c r="PU24" s="2"/>
      <c r="PV24" s="2"/>
      <c r="PW24" s="2"/>
      <c r="PX24" s="2"/>
      <c r="PY24" s="2"/>
      <c r="PZ24" s="2"/>
      <c r="QA24" s="2"/>
      <c r="QB24" s="2"/>
      <c r="QC24" s="2"/>
      <c r="QD24" s="2"/>
      <c r="QE24" s="2"/>
      <c r="QF24" s="2"/>
      <c r="QG24" s="2"/>
      <c r="QH24" s="2"/>
      <c r="QI24" s="2"/>
      <c r="QJ24" s="2"/>
      <c r="QK24" s="2"/>
      <c r="QL24" s="2"/>
      <c r="QM24" s="2"/>
      <c r="QN24" s="2"/>
      <c r="QO24" s="2"/>
      <c r="QP24" s="2"/>
      <c r="QQ24" s="2"/>
      <c r="QR24" s="2"/>
      <c r="QS24" s="2"/>
      <c r="QT24" s="2"/>
      <c r="QU24" s="2"/>
      <c r="QV24" s="2"/>
      <c r="QW24" s="2"/>
      <c r="QX24" s="2"/>
      <c r="QY24" s="2"/>
      <c r="QZ24" s="2"/>
      <c r="RA24" s="2"/>
      <c r="RB24" s="2"/>
      <c r="RC24" s="2"/>
      <c r="RD24" s="2"/>
      <c r="RE24" s="2"/>
      <c r="RF24" s="2"/>
      <c r="RG24" s="2"/>
      <c r="RH24" s="2"/>
      <c r="RI24" s="2"/>
      <c r="RJ24" s="2"/>
      <c r="RK24" s="2"/>
      <c r="RL24" s="2"/>
      <c r="RM24" s="2"/>
      <c r="RN24" s="2"/>
      <c r="RO24" s="2"/>
      <c r="RP24" s="2"/>
      <c r="RQ24" s="2"/>
      <c r="RR24" s="2"/>
      <c r="RS24" s="2"/>
      <c r="RT24" s="2"/>
      <c r="RU24" s="2"/>
      <c r="RV24" s="2"/>
      <c r="RW24" s="2"/>
      <c r="RX24" s="2"/>
      <c r="RY24" s="2"/>
      <c r="RZ24" s="2"/>
      <c r="SA24" s="2"/>
      <c r="SB24" s="2"/>
      <c r="SC24" s="2"/>
      <c r="SD24" s="2"/>
      <c r="SE24" s="2"/>
      <c r="SF24" s="2"/>
      <c r="SG24" s="2"/>
      <c r="SH24" s="2"/>
      <c r="SI24" s="2"/>
      <c r="SJ24" s="2"/>
      <c r="SK24" s="2"/>
      <c r="SL24" s="2"/>
      <c r="SM24" s="2"/>
      <c r="SN24" s="2"/>
      <c r="SO24" s="2"/>
      <c r="SP24" s="2"/>
      <c r="SQ24" s="2"/>
      <c r="SR24" s="2"/>
      <c r="SS24" s="2"/>
      <c r="ST24" s="2"/>
      <c r="SU24" s="2"/>
      <c r="SV24" s="2"/>
      <c r="SW24" s="2"/>
      <c r="SX24" s="2"/>
      <c r="SY24" s="2"/>
      <c r="SZ24" s="2"/>
      <c r="TA24" s="2"/>
      <c r="TB24" s="2"/>
      <c r="TC24" s="2"/>
      <c r="TD24" s="2"/>
      <c r="TE24" s="2"/>
      <c r="TF24" s="2"/>
      <c r="TG24" s="2"/>
      <c r="TH24" s="2"/>
      <c r="TI24" s="2"/>
      <c r="TJ24" s="2"/>
      <c r="TK24" s="2"/>
      <c r="TL24" s="2"/>
      <c r="TM24" s="2"/>
      <c r="TN24" s="2"/>
      <c r="TO24" s="2"/>
      <c r="TP24" s="2"/>
      <c r="TQ24" s="2"/>
      <c r="TR24" s="2"/>
      <c r="TS24" s="2"/>
      <c r="TT24" s="2"/>
      <c r="TU24" s="2"/>
      <c r="TV24" s="2"/>
      <c r="TW24" s="2"/>
      <c r="TX24" s="2"/>
      <c r="TY24" s="2"/>
      <c r="TZ24" s="2"/>
      <c r="UA24" s="2"/>
      <c r="UB24" s="2"/>
      <c r="UC24" s="2"/>
      <c r="UD24" s="2"/>
      <c r="UE24" s="2"/>
      <c r="UF24" s="2"/>
      <c r="UG24" s="2"/>
      <c r="UH24" s="2"/>
      <c r="UI24" s="2"/>
      <c r="UJ24" s="2"/>
      <c r="UK24" s="2"/>
      <c r="UL24" s="2"/>
      <c r="UM24" s="2"/>
      <c r="UN24" s="2"/>
      <c r="UO24" s="2"/>
      <c r="UP24" s="2"/>
      <c r="UQ24" s="2"/>
      <c r="UR24" s="2"/>
      <c r="US24" s="2"/>
      <c r="UT24" s="2"/>
      <c r="UU24" s="2"/>
      <c r="UV24" s="2"/>
      <c r="UW24" s="2"/>
      <c r="UX24" s="2"/>
      <c r="UY24" s="2"/>
      <c r="UZ24" s="2"/>
      <c r="VA24" s="2"/>
      <c r="VB24" s="2"/>
      <c r="VC24" s="2"/>
      <c r="VD24" s="2"/>
      <c r="VE24" s="2"/>
      <c r="VF24" s="2"/>
      <c r="VG24" s="2"/>
      <c r="VH24" s="2"/>
      <c r="VI24" s="2"/>
      <c r="VJ24" s="2"/>
      <c r="VK24" s="2"/>
      <c r="VL24" s="2"/>
      <c r="VM24" s="2"/>
      <c r="VN24" s="2"/>
      <c r="VO24" s="2"/>
      <c r="VP24" s="2"/>
      <c r="VQ24" s="2"/>
      <c r="VR24" s="2"/>
      <c r="VS24" s="2"/>
      <c r="VT24" s="2"/>
      <c r="VU24" s="2"/>
      <c r="VV24" s="2"/>
      <c r="VW24" s="2"/>
      <c r="VX24" s="2"/>
      <c r="VY24" s="2"/>
      <c r="VZ24" s="2"/>
      <c r="WA24" s="2"/>
      <c r="WB24" s="2"/>
      <c r="WC24" s="2"/>
      <c r="WD24" s="2"/>
      <c r="WE24" s="2"/>
      <c r="WF24" s="2"/>
      <c r="WG24" s="2"/>
      <c r="WH24" s="2"/>
      <c r="WI24" s="2"/>
      <c r="WJ24" s="2"/>
      <c r="WK24" s="2"/>
      <c r="WL24" s="2"/>
      <c r="WM24" s="2"/>
      <c r="WN24" s="2"/>
      <c r="WO24" s="2"/>
      <c r="WP24" s="2"/>
      <c r="WQ24" s="2"/>
      <c r="WR24" s="2"/>
      <c r="WS24" s="2"/>
      <c r="WT24" s="2"/>
      <c r="WU24" s="2"/>
      <c r="WV24" s="2"/>
      <c r="WW24" s="2"/>
      <c r="WX24" s="2"/>
      <c r="WY24" s="2"/>
      <c r="WZ24" s="2"/>
      <c r="XA24" s="2"/>
      <c r="XB24" s="2"/>
      <c r="XC24" s="2"/>
      <c r="XD24" s="2"/>
      <c r="XE24" s="2"/>
      <c r="XF24" s="2"/>
      <c r="XG24" s="2"/>
      <c r="XH24" s="2"/>
      <c r="XI24" s="2"/>
      <c r="XJ24" s="2"/>
      <c r="XK24" s="2"/>
      <c r="XL24" s="2"/>
      <c r="XM24" s="2"/>
      <c r="XN24" s="2"/>
      <c r="XO24" s="2"/>
      <c r="XP24" s="2"/>
      <c r="XQ24" s="2"/>
      <c r="XR24" s="2"/>
      <c r="XS24" s="2"/>
      <c r="XT24" s="2"/>
      <c r="XU24" s="2"/>
      <c r="XV24" s="2"/>
      <c r="XW24" s="2"/>
      <c r="XX24" s="2"/>
      <c r="XY24" s="2"/>
      <c r="XZ24" s="2"/>
      <c r="YA24" s="2"/>
      <c r="YB24" s="2"/>
      <c r="YC24" s="2"/>
      <c r="YD24" s="2"/>
      <c r="YE24" s="2"/>
      <c r="YF24" s="2"/>
      <c r="YG24" s="2"/>
      <c r="YH24" s="2"/>
      <c r="YI24" s="2"/>
      <c r="YJ24" s="2"/>
      <c r="YK24" s="2"/>
      <c r="YL24" s="2"/>
      <c r="YM24" s="2"/>
      <c r="YN24" s="2"/>
      <c r="YO24" s="2"/>
      <c r="YP24" s="2"/>
      <c r="YQ24" s="2"/>
      <c r="YR24" s="2"/>
      <c r="YS24" s="2"/>
      <c r="YT24" s="2"/>
      <c r="YU24" s="2"/>
      <c r="YV24" s="2"/>
      <c r="YW24" s="2"/>
      <c r="YX24" s="2"/>
      <c r="YY24" s="2"/>
      <c r="YZ24" s="2"/>
      <c r="ZA24" s="2"/>
      <c r="ZB24" s="2"/>
      <c r="ZC24" s="2"/>
      <c r="ZD24" s="2"/>
      <c r="ZE24" s="2"/>
      <c r="ZF24" s="2"/>
      <c r="ZG24" s="2"/>
      <c r="ZH24" s="2"/>
      <c r="ZI24" s="2"/>
      <c r="ZJ24" s="2"/>
      <c r="ZK24" s="2"/>
      <c r="ZL24" s="2"/>
      <c r="ZM24" s="2"/>
      <c r="ZN24" s="2"/>
      <c r="ZO24" s="2"/>
      <c r="ZP24" s="2"/>
      <c r="ZQ24" s="2"/>
      <c r="ZR24" s="2"/>
      <c r="ZS24" s="2"/>
      <c r="ZT24" s="2"/>
      <c r="ZU24" s="2"/>
      <c r="ZV24" s="2"/>
      <c r="ZW24" s="2"/>
      <c r="ZX24" s="2"/>
      <c r="ZY24" s="2"/>
      <c r="ZZ24" s="2"/>
      <c r="AAA24" s="2"/>
      <c r="AAB24" s="2"/>
      <c r="AAC24" s="2"/>
      <c r="AAD24" s="2"/>
      <c r="AAE24" s="2"/>
      <c r="AAF24" s="2"/>
      <c r="AAG24" s="2"/>
      <c r="AAH24" s="2"/>
      <c r="AAI24" s="2"/>
      <c r="AAJ24" s="2"/>
      <c r="AAK24" s="2"/>
      <c r="AAL24" s="2"/>
      <c r="AAM24" s="2"/>
      <c r="AAN24" s="2"/>
      <c r="AAO24" s="2"/>
      <c r="AAP24" s="2"/>
      <c r="AAQ24" s="2"/>
      <c r="AAR24" s="2"/>
      <c r="AAS24" s="2"/>
      <c r="AAT24" s="2"/>
      <c r="AAU24" s="2"/>
      <c r="AAV24" s="2"/>
      <c r="AAW24" s="2"/>
      <c r="AAX24" s="2"/>
      <c r="AAY24" s="2"/>
      <c r="AAZ24" s="2"/>
      <c r="ABA24" s="2"/>
      <c r="ABB24" s="2"/>
      <c r="ABC24" s="2"/>
      <c r="ABD24" s="2"/>
      <c r="ABE24" s="2"/>
      <c r="ABF24" s="2"/>
      <c r="ABG24" s="2"/>
      <c r="ABH24" s="2"/>
      <c r="ABI24" s="2"/>
      <c r="ABJ24" s="2"/>
      <c r="ABK24" s="2"/>
      <c r="ABL24" s="2"/>
      <c r="ABM24" s="2"/>
      <c r="ABN24" s="2"/>
      <c r="ABO24" s="2"/>
      <c r="ABP24" s="2"/>
      <c r="ABQ24" s="2"/>
      <c r="ABR24" s="2"/>
      <c r="ABS24" s="2"/>
      <c r="ABT24" s="2"/>
      <c r="ABU24" s="2"/>
      <c r="ABV24" s="2"/>
      <c r="ABW24" s="2"/>
      <c r="ABX24" s="2"/>
      <c r="ABY24" s="2"/>
      <c r="ABZ24" s="2"/>
      <c r="ACA24" s="2"/>
      <c r="ACB24" s="2"/>
      <c r="ACC24" s="2"/>
      <c r="ACD24" s="2"/>
      <c r="ACE24" s="2"/>
      <c r="ACF24" s="2"/>
      <c r="ACG24" s="2"/>
      <c r="ACH24" s="2"/>
      <c r="ACI24" s="2"/>
      <c r="ACJ24" s="2"/>
      <c r="ACK24" s="2"/>
      <c r="ACL24" s="2"/>
      <c r="ACM24" s="2"/>
      <c r="ACN24" s="2"/>
      <c r="ACO24" s="2"/>
      <c r="ACP24" s="2"/>
      <c r="ACQ24" s="2"/>
      <c r="ACR24" s="2"/>
      <c r="ACS24" s="2"/>
      <c r="ACT24" s="2"/>
      <c r="ACU24" s="2"/>
      <c r="ACV24" s="2"/>
      <c r="ACW24" s="2"/>
      <c r="ACX24" s="2"/>
      <c r="ACY24" s="2"/>
      <c r="ACZ24" s="2"/>
      <c r="ADA24" s="2"/>
      <c r="ADB24" s="2"/>
      <c r="ADC24" s="2"/>
      <c r="ADD24" s="2"/>
      <c r="ADE24" s="2"/>
      <c r="ADF24" s="2"/>
      <c r="ADG24" s="2"/>
      <c r="ADH24" s="2"/>
      <c r="ADI24" s="2"/>
      <c r="ADJ24" s="2"/>
      <c r="ADK24" s="2"/>
      <c r="ADL24" s="2"/>
      <c r="ADM24" s="2"/>
      <c r="ADN24" s="2"/>
      <c r="ADO24" s="2"/>
      <c r="ADP24" s="2"/>
      <c r="ADQ24" s="2"/>
      <c r="ADR24" s="2"/>
      <c r="ADS24" s="2"/>
      <c r="ADT24" s="2"/>
      <c r="ADU24" s="2"/>
      <c r="ADV24" s="2"/>
      <c r="ADW24" s="2"/>
      <c r="ADX24" s="2"/>
      <c r="ADY24" s="2"/>
      <c r="ADZ24" s="2"/>
      <c r="AEA24" s="2"/>
      <c r="AEB24" s="2"/>
      <c r="AEC24" s="2"/>
      <c r="AED24" s="2"/>
      <c r="AEE24" s="2"/>
      <c r="AEF24" s="2"/>
      <c r="AEG24" s="2"/>
      <c r="AEH24" s="2"/>
      <c r="AEI24" s="2"/>
      <c r="AEJ24" s="2"/>
      <c r="AEK24" s="2"/>
      <c r="AEL24" s="2"/>
      <c r="AEM24" s="2"/>
      <c r="AEN24" s="2"/>
      <c r="AEO24" s="2"/>
      <c r="AEP24" s="2"/>
      <c r="AEQ24" s="2"/>
      <c r="AER24" s="2"/>
      <c r="AES24" s="2"/>
      <c r="AET24" s="2"/>
      <c r="AEU24" s="2"/>
      <c r="AEV24" s="2"/>
      <c r="AEW24" s="2"/>
      <c r="AEX24" s="2"/>
      <c r="AEY24" s="2"/>
      <c r="AEZ24" s="2"/>
      <c r="AFA24" s="2"/>
      <c r="AFB24" s="2"/>
      <c r="AFC24" s="2"/>
      <c r="AFD24" s="2"/>
      <c r="AFE24" s="2"/>
      <c r="AFF24" s="2"/>
      <c r="AFG24" s="2"/>
      <c r="AFH24" s="2"/>
      <c r="AFI24" s="2"/>
      <c r="AFJ24" s="2"/>
      <c r="AFK24" s="2"/>
      <c r="AFL24" s="2"/>
      <c r="AFM24" s="2"/>
      <c r="AFN24" s="2"/>
      <c r="AFO24" s="2"/>
      <c r="AFP24" s="2"/>
      <c r="AFQ24" s="2"/>
      <c r="AFR24" s="2"/>
      <c r="AFS24" s="2"/>
      <c r="AFT24" s="2"/>
      <c r="AFU24" s="2"/>
      <c r="AFV24" s="2"/>
      <c r="AFW24" s="2"/>
      <c r="AFX24" s="2"/>
      <c r="AFY24" s="2"/>
      <c r="AFZ24" s="2"/>
      <c r="AGA24" s="2"/>
      <c r="AGB24" s="2"/>
      <c r="AGC24" s="2"/>
      <c r="AGD24" s="2"/>
      <c r="AGE24" s="2"/>
      <c r="AGF24" s="2"/>
      <c r="AGG24" s="2"/>
      <c r="AGH24" s="2"/>
      <c r="AGI24" s="2"/>
      <c r="AGJ24" s="2"/>
      <c r="AGK24" s="2"/>
      <c r="AGL24" s="2"/>
      <c r="AGM24" s="2"/>
      <c r="AGN24" s="2"/>
      <c r="AGO24" s="2"/>
      <c r="AGP24" s="2"/>
      <c r="AGQ24" s="2"/>
      <c r="AGR24" s="2"/>
      <c r="AGS24" s="2"/>
      <c r="AGT24" s="2"/>
      <c r="AGU24" s="2"/>
      <c r="AGV24" s="2"/>
      <c r="AGW24" s="2"/>
      <c r="AGX24" s="2"/>
      <c r="AGY24" s="2"/>
      <c r="AGZ24" s="2"/>
      <c r="AHA24" s="2"/>
      <c r="AHB24" s="2"/>
      <c r="AHC24" s="2"/>
      <c r="AHD24" s="2"/>
      <c r="AHE24" s="2"/>
      <c r="AHF24" s="2"/>
      <c r="AHG24" s="2"/>
      <c r="AHH24" s="2"/>
      <c r="AHI24" s="2"/>
      <c r="AHJ24" s="2"/>
      <c r="AHK24" s="2"/>
      <c r="AHL24" s="2"/>
      <c r="AHM24" s="2"/>
      <c r="AHN24" s="2"/>
      <c r="AHO24" s="2"/>
      <c r="AHP24" s="2"/>
      <c r="AHQ24" s="2"/>
      <c r="AHR24" s="2"/>
      <c r="AHS24" s="2"/>
      <c r="AHT24" s="2"/>
      <c r="AHU24" s="2"/>
      <c r="AHV24" s="2"/>
      <c r="AHW24" s="2"/>
      <c r="AHX24" s="2"/>
      <c r="AHY24" s="2"/>
      <c r="AHZ24" s="2"/>
      <c r="AIA24" s="2"/>
      <c r="AIB24" s="2"/>
      <c r="AIC24" s="2"/>
      <c r="AID24" s="2"/>
      <c r="AIE24" s="2"/>
      <c r="AIF24" s="2"/>
      <c r="AIG24" s="2"/>
      <c r="AIH24" s="2"/>
      <c r="AII24" s="2"/>
      <c r="AIJ24" s="2"/>
      <c r="AIK24" s="2"/>
      <c r="AIL24" s="2"/>
      <c r="AIM24" s="2"/>
      <c r="AIN24" s="2"/>
      <c r="AIO24" s="2"/>
      <c r="AIP24" s="2"/>
      <c r="AIQ24" s="2"/>
      <c r="AIR24" s="2"/>
      <c r="AIS24" s="2"/>
      <c r="AIT24" s="2"/>
      <c r="AIU24" s="2"/>
      <c r="AIV24" s="2"/>
      <c r="AIW24" s="2"/>
      <c r="AIX24" s="2"/>
      <c r="AIY24" s="2"/>
      <c r="AIZ24" s="2"/>
      <c r="AJA24" s="2"/>
      <c r="AJB24" s="2"/>
      <c r="AJC24" s="2"/>
      <c r="AJD24" s="2"/>
      <c r="AJE24" s="2"/>
      <c r="AJF24" s="2"/>
      <c r="AJG24" s="2"/>
      <c r="AJH24" s="2"/>
      <c r="AJI24" s="2"/>
      <c r="AJJ24" s="2"/>
      <c r="AJK24" s="2"/>
      <c r="AJL24" s="2"/>
      <c r="AJM24" s="2"/>
      <c r="AJN24" s="2"/>
      <c r="AJO24" s="2"/>
      <c r="AJP24" s="2"/>
      <c r="AJQ24" s="2"/>
      <c r="AJR24" s="2"/>
      <c r="AJS24" s="2"/>
      <c r="AJT24" s="2"/>
      <c r="AJU24" s="2"/>
      <c r="AJV24" s="2"/>
      <c r="AJW24" s="2"/>
      <c r="AJX24" s="2"/>
      <c r="AJY24" s="2"/>
      <c r="AJZ24" s="2"/>
      <c r="AKA24" s="2"/>
      <c r="AKB24" s="2"/>
      <c r="AKC24" s="2"/>
      <c r="AKD24" s="2"/>
      <c r="AKE24" s="2"/>
      <c r="AKF24" s="2"/>
      <c r="AKG24" s="2"/>
      <c r="AKH24" s="2"/>
      <c r="AKI24" s="2"/>
      <c r="AKJ24" s="2"/>
      <c r="AKK24" s="2"/>
      <c r="AKL24" s="2"/>
      <c r="AKM24" s="2"/>
      <c r="AKN24" s="2"/>
      <c r="AKO24" s="2"/>
      <c r="AKP24" s="2"/>
      <c r="AKQ24" s="2"/>
      <c r="AKR24" s="2"/>
      <c r="AKS24" s="2"/>
      <c r="AKT24" s="2"/>
      <c r="AKU24" s="2"/>
      <c r="AKV24" s="2"/>
      <c r="AKW24" s="2"/>
      <c r="AKX24" s="2"/>
      <c r="AKY24" s="2"/>
      <c r="AKZ24" s="2"/>
      <c r="ALA24" s="2"/>
      <c r="ALB24" s="2"/>
      <c r="ALC24" s="2"/>
      <c r="ALD24" s="2"/>
      <c r="ALE24" s="2"/>
      <c r="ALF24" s="2"/>
      <c r="ALG24" s="2"/>
      <c r="ALH24" s="2"/>
      <c r="ALI24" s="2"/>
      <c r="ALJ24" s="2"/>
      <c r="ALK24" s="2"/>
      <c r="ALL24" s="2"/>
      <c r="ALM24" s="2"/>
      <c r="ALN24" s="2"/>
      <c r="ALO24" s="2"/>
      <c r="ALP24" s="2"/>
      <c r="ALQ24" s="2"/>
      <c r="ALR24" s="2"/>
      <c r="ALS24" s="2"/>
      <c r="ALT24" s="2"/>
      <c r="ALU24" s="2"/>
      <c r="ALV24" s="2"/>
      <c r="ALW24" s="2"/>
    </row>
    <row r="25" spans="1:1011" ht="15.75" hidden="1" customHeight="1" x14ac:dyDescent="0.25">
      <c r="A25" s="19"/>
      <c r="B25" s="23"/>
      <c r="C25" s="21"/>
      <c r="D25" s="22"/>
      <c r="E25" s="16"/>
      <c r="F25" s="17">
        <v>0.08</v>
      </c>
      <c r="G25" s="16"/>
      <c r="H25" s="2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2"/>
      <c r="NI25" s="2"/>
      <c r="NJ25" s="2"/>
      <c r="NK25" s="2"/>
      <c r="NL25" s="2"/>
      <c r="NM25" s="2"/>
      <c r="NN25" s="2"/>
      <c r="NO25" s="2"/>
      <c r="NP25" s="2"/>
      <c r="NQ25" s="2"/>
      <c r="NR25" s="2"/>
      <c r="NS25" s="2"/>
      <c r="NT25" s="2"/>
      <c r="NU25" s="2"/>
      <c r="NV25" s="2"/>
      <c r="NW25" s="2"/>
      <c r="NX25" s="2"/>
      <c r="NY25" s="2"/>
      <c r="NZ25" s="2"/>
      <c r="OA25" s="2"/>
      <c r="OB25" s="2"/>
      <c r="OC25" s="2"/>
      <c r="OD25" s="2"/>
      <c r="OE25" s="2"/>
      <c r="OF25" s="2"/>
      <c r="OG25" s="2"/>
      <c r="OH25" s="2"/>
      <c r="OI25" s="2"/>
      <c r="OJ25" s="2"/>
      <c r="OK25" s="2"/>
      <c r="OL25" s="2"/>
      <c r="OM25" s="2"/>
      <c r="ON25" s="2"/>
      <c r="OO25" s="2"/>
      <c r="OP25" s="2"/>
      <c r="OQ25" s="2"/>
      <c r="OR25" s="2"/>
      <c r="OS25" s="2"/>
      <c r="OT25" s="2"/>
      <c r="OU25" s="2"/>
      <c r="OV25" s="2"/>
      <c r="OW25" s="2"/>
      <c r="OX25" s="2"/>
      <c r="OY25" s="2"/>
      <c r="OZ25" s="2"/>
      <c r="PA25" s="2"/>
      <c r="PB25" s="2"/>
      <c r="PC25" s="2"/>
      <c r="PD25" s="2"/>
      <c r="PE25" s="2"/>
      <c r="PF25" s="2"/>
      <c r="PG25" s="2"/>
      <c r="PH25" s="2"/>
      <c r="PI25" s="2"/>
      <c r="PJ25" s="2"/>
      <c r="PK25" s="2"/>
      <c r="PL25" s="2"/>
      <c r="PM25" s="2"/>
      <c r="PN25" s="2"/>
      <c r="PO25" s="2"/>
      <c r="PP25" s="2"/>
      <c r="PQ25" s="2"/>
      <c r="PR25" s="2"/>
      <c r="PS25" s="2"/>
      <c r="PT25" s="2"/>
      <c r="PU25" s="2"/>
      <c r="PV25" s="2"/>
      <c r="PW25" s="2"/>
      <c r="PX25" s="2"/>
      <c r="PY25" s="2"/>
      <c r="PZ25" s="2"/>
      <c r="QA25" s="2"/>
      <c r="QB25" s="2"/>
      <c r="QC25" s="2"/>
      <c r="QD25" s="2"/>
      <c r="QE25" s="2"/>
      <c r="QF25" s="2"/>
      <c r="QG25" s="2"/>
      <c r="QH25" s="2"/>
      <c r="QI25" s="2"/>
      <c r="QJ25" s="2"/>
      <c r="QK25" s="2"/>
      <c r="QL25" s="2"/>
      <c r="QM25" s="2"/>
      <c r="QN25" s="2"/>
      <c r="QO25" s="2"/>
      <c r="QP25" s="2"/>
      <c r="QQ25" s="2"/>
      <c r="QR25" s="2"/>
      <c r="QS25" s="2"/>
      <c r="QT25" s="2"/>
      <c r="QU25" s="2"/>
      <c r="QV25" s="2"/>
      <c r="QW25" s="2"/>
      <c r="QX25" s="2"/>
      <c r="QY25" s="2"/>
      <c r="QZ25" s="2"/>
      <c r="RA25" s="2"/>
      <c r="RB25" s="2"/>
      <c r="RC25" s="2"/>
      <c r="RD25" s="2"/>
      <c r="RE25" s="2"/>
      <c r="RF25" s="2"/>
      <c r="RG25" s="2"/>
      <c r="RH25" s="2"/>
      <c r="RI25" s="2"/>
      <c r="RJ25" s="2"/>
      <c r="RK25" s="2"/>
      <c r="RL25" s="2"/>
      <c r="RM25" s="2"/>
      <c r="RN25" s="2"/>
      <c r="RO25" s="2"/>
      <c r="RP25" s="2"/>
      <c r="RQ25" s="2"/>
      <c r="RR25" s="2"/>
      <c r="RS25" s="2"/>
      <c r="RT25" s="2"/>
      <c r="RU25" s="2"/>
      <c r="RV25" s="2"/>
      <c r="RW25" s="2"/>
      <c r="RX25" s="2"/>
      <c r="RY25" s="2"/>
      <c r="RZ25" s="2"/>
      <c r="SA25" s="2"/>
      <c r="SB25" s="2"/>
      <c r="SC25" s="2"/>
      <c r="SD25" s="2"/>
      <c r="SE25" s="2"/>
      <c r="SF25" s="2"/>
      <c r="SG25" s="2"/>
      <c r="SH25" s="2"/>
      <c r="SI25" s="2"/>
      <c r="SJ25" s="2"/>
      <c r="SK25" s="2"/>
      <c r="SL25" s="2"/>
      <c r="SM25" s="2"/>
      <c r="SN25" s="2"/>
      <c r="SO25" s="2"/>
      <c r="SP25" s="2"/>
      <c r="SQ25" s="2"/>
      <c r="SR25" s="2"/>
      <c r="SS25" s="2"/>
      <c r="ST25" s="2"/>
      <c r="SU25" s="2"/>
      <c r="SV25" s="2"/>
      <c r="SW25" s="2"/>
      <c r="SX25" s="2"/>
      <c r="SY25" s="2"/>
      <c r="SZ25" s="2"/>
      <c r="TA25" s="2"/>
      <c r="TB25" s="2"/>
      <c r="TC25" s="2"/>
      <c r="TD25" s="2"/>
      <c r="TE25" s="2"/>
      <c r="TF25" s="2"/>
      <c r="TG25" s="2"/>
      <c r="TH25" s="2"/>
      <c r="TI25" s="2"/>
      <c r="TJ25" s="2"/>
      <c r="TK25" s="2"/>
      <c r="TL25" s="2"/>
      <c r="TM25" s="2"/>
      <c r="TN25" s="2"/>
      <c r="TO25" s="2"/>
      <c r="TP25" s="2"/>
      <c r="TQ25" s="2"/>
      <c r="TR25" s="2"/>
      <c r="TS25" s="2"/>
      <c r="TT25" s="2"/>
      <c r="TU25" s="2"/>
      <c r="TV25" s="2"/>
      <c r="TW25" s="2"/>
      <c r="TX25" s="2"/>
      <c r="TY25" s="2"/>
      <c r="TZ25" s="2"/>
      <c r="UA25" s="2"/>
      <c r="UB25" s="2"/>
      <c r="UC25" s="2"/>
      <c r="UD25" s="2"/>
      <c r="UE25" s="2"/>
      <c r="UF25" s="2"/>
      <c r="UG25" s="2"/>
      <c r="UH25" s="2"/>
      <c r="UI25" s="2"/>
      <c r="UJ25" s="2"/>
      <c r="UK25" s="2"/>
      <c r="UL25" s="2"/>
      <c r="UM25" s="2"/>
      <c r="UN25" s="2"/>
      <c r="UO25" s="2"/>
      <c r="UP25" s="2"/>
      <c r="UQ25" s="2"/>
      <c r="UR25" s="2"/>
      <c r="US25" s="2"/>
      <c r="UT25" s="2"/>
      <c r="UU25" s="2"/>
      <c r="UV25" s="2"/>
      <c r="UW25" s="2"/>
      <c r="UX25" s="2"/>
      <c r="UY25" s="2"/>
      <c r="UZ25" s="2"/>
      <c r="VA25" s="2"/>
      <c r="VB25" s="2"/>
      <c r="VC25" s="2"/>
      <c r="VD25" s="2"/>
      <c r="VE25" s="2"/>
      <c r="VF25" s="2"/>
      <c r="VG25" s="2"/>
      <c r="VH25" s="2"/>
      <c r="VI25" s="2"/>
      <c r="VJ25" s="2"/>
      <c r="VK25" s="2"/>
      <c r="VL25" s="2"/>
      <c r="VM25" s="2"/>
      <c r="VN25" s="2"/>
      <c r="VO25" s="2"/>
      <c r="VP25" s="2"/>
      <c r="VQ25" s="2"/>
      <c r="VR25" s="2"/>
      <c r="VS25" s="2"/>
      <c r="VT25" s="2"/>
      <c r="VU25" s="2"/>
      <c r="VV25" s="2"/>
      <c r="VW25" s="2"/>
      <c r="VX25" s="2"/>
      <c r="VY25" s="2"/>
      <c r="VZ25" s="2"/>
      <c r="WA25" s="2"/>
      <c r="WB25" s="2"/>
      <c r="WC25" s="2"/>
      <c r="WD25" s="2"/>
      <c r="WE25" s="2"/>
      <c r="WF25" s="2"/>
      <c r="WG25" s="2"/>
      <c r="WH25" s="2"/>
      <c r="WI25" s="2"/>
      <c r="WJ25" s="2"/>
      <c r="WK25" s="2"/>
      <c r="WL25" s="2"/>
      <c r="WM25" s="2"/>
      <c r="WN25" s="2"/>
      <c r="WO25" s="2"/>
      <c r="WP25" s="2"/>
      <c r="WQ25" s="2"/>
      <c r="WR25" s="2"/>
      <c r="WS25" s="2"/>
      <c r="WT25" s="2"/>
      <c r="WU25" s="2"/>
      <c r="WV25" s="2"/>
      <c r="WW25" s="2"/>
      <c r="WX25" s="2"/>
      <c r="WY25" s="2"/>
      <c r="WZ25" s="2"/>
      <c r="XA25" s="2"/>
      <c r="XB25" s="2"/>
      <c r="XC25" s="2"/>
      <c r="XD25" s="2"/>
      <c r="XE25" s="2"/>
      <c r="XF25" s="2"/>
      <c r="XG25" s="2"/>
      <c r="XH25" s="2"/>
      <c r="XI25" s="2"/>
      <c r="XJ25" s="2"/>
      <c r="XK25" s="2"/>
      <c r="XL25" s="2"/>
      <c r="XM25" s="2"/>
      <c r="XN25" s="2"/>
      <c r="XO25" s="2"/>
      <c r="XP25" s="2"/>
      <c r="XQ25" s="2"/>
      <c r="XR25" s="2"/>
      <c r="XS25" s="2"/>
      <c r="XT25" s="2"/>
      <c r="XU25" s="2"/>
      <c r="XV25" s="2"/>
      <c r="XW25" s="2"/>
      <c r="XX25" s="2"/>
      <c r="XY25" s="2"/>
      <c r="XZ25" s="2"/>
      <c r="YA25" s="2"/>
      <c r="YB25" s="2"/>
      <c r="YC25" s="2"/>
      <c r="YD25" s="2"/>
      <c r="YE25" s="2"/>
      <c r="YF25" s="2"/>
      <c r="YG25" s="2"/>
      <c r="YH25" s="2"/>
      <c r="YI25" s="2"/>
      <c r="YJ25" s="2"/>
      <c r="YK25" s="2"/>
      <c r="YL25" s="2"/>
      <c r="YM25" s="2"/>
      <c r="YN25" s="2"/>
      <c r="YO25" s="2"/>
      <c r="YP25" s="2"/>
      <c r="YQ25" s="2"/>
      <c r="YR25" s="2"/>
      <c r="YS25" s="2"/>
      <c r="YT25" s="2"/>
      <c r="YU25" s="2"/>
      <c r="YV25" s="2"/>
      <c r="YW25" s="2"/>
      <c r="YX25" s="2"/>
      <c r="YY25" s="2"/>
      <c r="YZ25" s="2"/>
      <c r="ZA25" s="2"/>
      <c r="ZB25" s="2"/>
      <c r="ZC25" s="2"/>
      <c r="ZD25" s="2"/>
      <c r="ZE25" s="2"/>
      <c r="ZF25" s="2"/>
      <c r="ZG25" s="2"/>
      <c r="ZH25" s="2"/>
      <c r="ZI25" s="2"/>
      <c r="ZJ25" s="2"/>
      <c r="ZK25" s="2"/>
      <c r="ZL25" s="2"/>
      <c r="ZM25" s="2"/>
      <c r="ZN25" s="2"/>
      <c r="ZO25" s="2"/>
      <c r="ZP25" s="2"/>
      <c r="ZQ25" s="2"/>
      <c r="ZR25" s="2"/>
      <c r="ZS25" s="2"/>
      <c r="ZT25" s="2"/>
      <c r="ZU25" s="2"/>
      <c r="ZV25" s="2"/>
      <c r="ZW25" s="2"/>
      <c r="ZX25" s="2"/>
      <c r="ZY25" s="2"/>
      <c r="ZZ25" s="2"/>
      <c r="AAA25" s="2"/>
      <c r="AAB25" s="2"/>
      <c r="AAC25" s="2"/>
      <c r="AAD25" s="2"/>
      <c r="AAE25" s="2"/>
      <c r="AAF25" s="2"/>
      <c r="AAG25" s="2"/>
      <c r="AAH25" s="2"/>
      <c r="AAI25" s="2"/>
      <c r="AAJ25" s="2"/>
      <c r="AAK25" s="2"/>
      <c r="AAL25" s="2"/>
      <c r="AAM25" s="2"/>
      <c r="AAN25" s="2"/>
      <c r="AAO25" s="2"/>
      <c r="AAP25" s="2"/>
      <c r="AAQ25" s="2"/>
      <c r="AAR25" s="2"/>
      <c r="AAS25" s="2"/>
      <c r="AAT25" s="2"/>
      <c r="AAU25" s="2"/>
      <c r="AAV25" s="2"/>
      <c r="AAW25" s="2"/>
      <c r="AAX25" s="2"/>
      <c r="AAY25" s="2"/>
      <c r="AAZ25" s="2"/>
      <c r="ABA25" s="2"/>
      <c r="ABB25" s="2"/>
      <c r="ABC25" s="2"/>
      <c r="ABD25" s="2"/>
      <c r="ABE25" s="2"/>
      <c r="ABF25" s="2"/>
      <c r="ABG25" s="2"/>
      <c r="ABH25" s="2"/>
      <c r="ABI25" s="2"/>
      <c r="ABJ25" s="2"/>
      <c r="ABK25" s="2"/>
      <c r="ABL25" s="2"/>
      <c r="ABM25" s="2"/>
      <c r="ABN25" s="2"/>
      <c r="ABO25" s="2"/>
      <c r="ABP25" s="2"/>
      <c r="ABQ25" s="2"/>
      <c r="ABR25" s="2"/>
      <c r="ABS25" s="2"/>
      <c r="ABT25" s="2"/>
      <c r="ABU25" s="2"/>
      <c r="ABV25" s="2"/>
      <c r="ABW25" s="2"/>
      <c r="ABX25" s="2"/>
      <c r="ABY25" s="2"/>
      <c r="ABZ25" s="2"/>
      <c r="ACA25" s="2"/>
      <c r="ACB25" s="2"/>
      <c r="ACC25" s="2"/>
      <c r="ACD25" s="2"/>
      <c r="ACE25" s="2"/>
      <c r="ACF25" s="2"/>
      <c r="ACG25" s="2"/>
      <c r="ACH25" s="2"/>
      <c r="ACI25" s="2"/>
      <c r="ACJ25" s="2"/>
      <c r="ACK25" s="2"/>
      <c r="ACL25" s="2"/>
      <c r="ACM25" s="2"/>
      <c r="ACN25" s="2"/>
      <c r="ACO25" s="2"/>
      <c r="ACP25" s="2"/>
      <c r="ACQ25" s="2"/>
      <c r="ACR25" s="2"/>
      <c r="ACS25" s="2"/>
      <c r="ACT25" s="2"/>
      <c r="ACU25" s="2"/>
      <c r="ACV25" s="2"/>
      <c r="ACW25" s="2"/>
      <c r="ACX25" s="2"/>
      <c r="ACY25" s="2"/>
      <c r="ACZ25" s="2"/>
      <c r="ADA25" s="2"/>
      <c r="ADB25" s="2"/>
      <c r="ADC25" s="2"/>
      <c r="ADD25" s="2"/>
      <c r="ADE25" s="2"/>
      <c r="ADF25" s="2"/>
      <c r="ADG25" s="2"/>
      <c r="ADH25" s="2"/>
      <c r="ADI25" s="2"/>
      <c r="ADJ25" s="2"/>
      <c r="ADK25" s="2"/>
      <c r="ADL25" s="2"/>
      <c r="ADM25" s="2"/>
      <c r="ADN25" s="2"/>
      <c r="ADO25" s="2"/>
      <c r="ADP25" s="2"/>
      <c r="ADQ25" s="2"/>
      <c r="ADR25" s="2"/>
      <c r="ADS25" s="2"/>
      <c r="ADT25" s="2"/>
      <c r="ADU25" s="2"/>
      <c r="ADV25" s="2"/>
      <c r="ADW25" s="2"/>
      <c r="ADX25" s="2"/>
      <c r="ADY25" s="2"/>
      <c r="ADZ25" s="2"/>
      <c r="AEA25" s="2"/>
      <c r="AEB25" s="2"/>
      <c r="AEC25" s="2"/>
      <c r="AED25" s="2"/>
      <c r="AEE25" s="2"/>
      <c r="AEF25" s="2"/>
      <c r="AEG25" s="2"/>
      <c r="AEH25" s="2"/>
      <c r="AEI25" s="2"/>
      <c r="AEJ25" s="2"/>
      <c r="AEK25" s="2"/>
      <c r="AEL25" s="2"/>
      <c r="AEM25" s="2"/>
      <c r="AEN25" s="2"/>
      <c r="AEO25" s="2"/>
      <c r="AEP25" s="2"/>
      <c r="AEQ25" s="2"/>
      <c r="AER25" s="2"/>
      <c r="AES25" s="2"/>
      <c r="AET25" s="2"/>
      <c r="AEU25" s="2"/>
      <c r="AEV25" s="2"/>
      <c r="AEW25" s="2"/>
      <c r="AEX25" s="2"/>
      <c r="AEY25" s="2"/>
      <c r="AEZ25" s="2"/>
      <c r="AFA25" s="2"/>
      <c r="AFB25" s="2"/>
      <c r="AFC25" s="2"/>
      <c r="AFD25" s="2"/>
      <c r="AFE25" s="2"/>
      <c r="AFF25" s="2"/>
      <c r="AFG25" s="2"/>
      <c r="AFH25" s="2"/>
      <c r="AFI25" s="2"/>
      <c r="AFJ25" s="2"/>
      <c r="AFK25" s="2"/>
      <c r="AFL25" s="2"/>
      <c r="AFM25" s="2"/>
      <c r="AFN25" s="2"/>
      <c r="AFO25" s="2"/>
      <c r="AFP25" s="2"/>
      <c r="AFQ25" s="2"/>
      <c r="AFR25" s="2"/>
      <c r="AFS25" s="2"/>
      <c r="AFT25" s="2"/>
      <c r="AFU25" s="2"/>
      <c r="AFV25" s="2"/>
      <c r="AFW25" s="2"/>
      <c r="AFX25" s="2"/>
      <c r="AFY25" s="2"/>
      <c r="AFZ25" s="2"/>
      <c r="AGA25" s="2"/>
      <c r="AGB25" s="2"/>
      <c r="AGC25" s="2"/>
      <c r="AGD25" s="2"/>
      <c r="AGE25" s="2"/>
      <c r="AGF25" s="2"/>
      <c r="AGG25" s="2"/>
      <c r="AGH25" s="2"/>
      <c r="AGI25" s="2"/>
      <c r="AGJ25" s="2"/>
      <c r="AGK25" s="2"/>
      <c r="AGL25" s="2"/>
      <c r="AGM25" s="2"/>
      <c r="AGN25" s="2"/>
      <c r="AGO25" s="2"/>
      <c r="AGP25" s="2"/>
      <c r="AGQ25" s="2"/>
      <c r="AGR25" s="2"/>
      <c r="AGS25" s="2"/>
      <c r="AGT25" s="2"/>
      <c r="AGU25" s="2"/>
      <c r="AGV25" s="2"/>
      <c r="AGW25" s="2"/>
      <c r="AGX25" s="2"/>
      <c r="AGY25" s="2"/>
      <c r="AGZ25" s="2"/>
      <c r="AHA25" s="2"/>
      <c r="AHB25" s="2"/>
      <c r="AHC25" s="2"/>
      <c r="AHD25" s="2"/>
      <c r="AHE25" s="2"/>
      <c r="AHF25" s="2"/>
      <c r="AHG25" s="2"/>
      <c r="AHH25" s="2"/>
      <c r="AHI25" s="2"/>
      <c r="AHJ25" s="2"/>
      <c r="AHK25" s="2"/>
      <c r="AHL25" s="2"/>
      <c r="AHM25" s="2"/>
      <c r="AHN25" s="2"/>
      <c r="AHO25" s="2"/>
      <c r="AHP25" s="2"/>
      <c r="AHQ25" s="2"/>
      <c r="AHR25" s="2"/>
      <c r="AHS25" s="2"/>
      <c r="AHT25" s="2"/>
      <c r="AHU25" s="2"/>
      <c r="AHV25" s="2"/>
      <c r="AHW25" s="2"/>
      <c r="AHX25" s="2"/>
      <c r="AHY25" s="2"/>
      <c r="AHZ25" s="2"/>
      <c r="AIA25" s="2"/>
      <c r="AIB25" s="2"/>
      <c r="AIC25" s="2"/>
      <c r="AID25" s="2"/>
      <c r="AIE25" s="2"/>
      <c r="AIF25" s="2"/>
      <c r="AIG25" s="2"/>
      <c r="AIH25" s="2"/>
      <c r="AII25" s="2"/>
      <c r="AIJ25" s="2"/>
      <c r="AIK25" s="2"/>
      <c r="AIL25" s="2"/>
      <c r="AIM25" s="2"/>
      <c r="AIN25" s="2"/>
      <c r="AIO25" s="2"/>
      <c r="AIP25" s="2"/>
      <c r="AIQ25" s="2"/>
      <c r="AIR25" s="2"/>
      <c r="AIS25" s="2"/>
      <c r="AIT25" s="2"/>
      <c r="AIU25" s="2"/>
      <c r="AIV25" s="2"/>
      <c r="AIW25" s="2"/>
      <c r="AIX25" s="2"/>
      <c r="AIY25" s="2"/>
      <c r="AIZ25" s="2"/>
      <c r="AJA25" s="2"/>
      <c r="AJB25" s="2"/>
      <c r="AJC25" s="2"/>
      <c r="AJD25" s="2"/>
      <c r="AJE25" s="2"/>
      <c r="AJF25" s="2"/>
      <c r="AJG25" s="2"/>
      <c r="AJH25" s="2"/>
      <c r="AJI25" s="2"/>
      <c r="AJJ25" s="2"/>
      <c r="AJK25" s="2"/>
      <c r="AJL25" s="2"/>
      <c r="AJM25" s="2"/>
      <c r="AJN25" s="2"/>
      <c r="AJO25" s="2"/>
      <c r="AJP25" s="2"/>
      <c r="AJQ25" s="2"/>
      <c r="AJR25" s="2"/>
      <c r="AJS25" s="2"/>
      <c r="AJT25" s="2"/>
      <c r="AJU25" s="2"/>
      <c r="AJV25" s="2"/>
      <c r="AJW25" s="2"/>
      <c r="AJX25" s="2"/>
      <c r="AJY25" s="2"/>
      <c r="AJZ25" s="2"/>
      <c r="AKA25" s="2"/>
      <c r="AKB25" s="2"/>
      <c r="AKC25" s="2"/>
      <c r="AKD25" s="2"/>
      <c r="AKE25" s="2"/>
      <c r="AKF25" s="2"/>
      <c r="AKG25" s="2"/>
      <c r="AKH25" s="2"/>
      <c r="AKI25" s="2"/>
      <c r="AKJ25" s="2"/>
      <c r="AKK25" s="2"/>
      <c r="AKL25" s="2"/>
      <c r="AKM25" s="2"/>
      <c r="AKN25" s="2"/>
      <c r="AKO25" s="2"/>
      <c r="AKP25" s="2"/>
      <c r="AKQ25" s="2"/>
      <c r="AKR25" s="2"/>
      <c r="AKS25" s="2"/>
      <c r="AKT25" s="2"/>
      <c r="AKU25" s="2"/>
      <c r="AKV25" s="2"/>
      <c r="AKW25" s="2"/>
      <c r="AKX25" s="2"/>
      <c r="AKY25" s="2"/>
      <c r="AKZ25" s="2"/>
      <c r="ALA25" s="2"/>
      <c r="ALB25" s="2"/>
      <c r="ALC25" s="2"/>
      <c r="ALD25" s="2"/>
      <c r="ALE25" s="2"/>
      <c r="ALF25" s="2"/>
      <c r="ALG25" s="2"/>
      <c r="ALH25" s="2"/>
      <c r="ALI25" s="2"/>
      <c r="ALJ25" s="2"/>
      <c r="ALK25" s="2"/>
      <c r="ALL25" s="2"/>
      <c r="ALM25" s="2"/>
      <c r="ALN25" s="2"/>
      <c r="ALO25" s="2"/>
      <c r="ALP25" s="2"/>
      <c r="ALQ25" s="2"/>
      <c r="ALR25" s="2"/>
      <c r="ALS25" s="2"/>
      <c r="ALT25" s="2"/>
      <c r="ALU25" s="2"/>
      <c r="ALV25" s="2"/>
      <c r="ALW25" s="2"/>
    </row>
    <row r="26" spans="1:1011" ht="15.75" hidden="1" customHeight="1" x14ac:dyDescent="0.25">
      <c r="A26" s="19"/>
      <c r="B26" s="23"/>
      <c r="C26" s="21"/>
      <c r="D26" s="22"/>
      <c r="E26" s="16"/>
      <c r="F26" s="17">
        <v>0.23</v>
      </c>
      <c r="G26" s="16"/>
      <c r="H26" s="2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2"/>
      <c r="NH26" s="2"/>
      <c r="NI26" s="2"/>
      <c r="NJ26" s="2"/>
      <c r="NK26" s="2"/>
      <c r="NL26" s="2"/>
      <c r="NM26" s="2"/>
      <c r="NN26" s="2"/>
      <c r="NO26" s="2"/>
      <c r="NP26" s="2"/>
      <c r="NQ26" s="2"/>
      <c r="NR26" s="2"/>
      <c r="NS26" s="2"/>
      <c r="NT26" s="2"/>
      <c r="NU26" s="2"/>
      <c r="NV26" s="2"/>
      <c r="NW26" s="2"/>
      <c r="NX26" s="2"/>
      <c r="NY26" s="2"/>
      <c r="NZ26" s="2"/>
      <c r="OA26" s="2"/>
      <c r="OB26" s="2"/>
      <c r="OC26" s="2"/>
      <c r="OD26" s="2"/>
      <c r="OE26" s="2"/>
      <c r="OF26" s="2"/>
      <c r="OG26" s="2"/>
      <c r="OH26" s="2"/>
      <c r="OI26" s="2"/>
      <c r="OJ26" s="2"/>
      <c r="OK26" s="2"/>
      <c r="OL26" s="2"/>
      <c r="OM26" s="2"/>
      <c r="ON26" s="2"/>
      <c r="OO26" s="2"/>
      <c r="OP26" s="2"/>
      <c r="OQ26" s="2"/>
      <c r="OR26" s="2"/>
      <c r="OS26" s="2"/>
      <c r="OT26" s="2"/>
      <c r="OU26" s="2"/>
      <c r="OV26" s="2"/>
      <c r="OW26" s="2"/>
      <c r="OX26" s="2"/>
      <c r="OY26" s="2"/>
      <c r="OZ26" s="2"/>
      <c r="PA26" s="2"/>
      <c r="PB26" s="2"/>
      <c r="PC26" s="2"/>
      <c r="PD26" s="2"/>
      <c r="PE26" s="2"/>
      <c r="PF26" s="2"/>
      <c r="PG26" s="2"/>
      <c r="PH26" s="2"/>
      <c r="PI26" s="2"/>
      <c r="PJ26" s="2"/>
      <c r="PK26" s="2"/>
      <c r="PL26" s="2"/>
      <c r="PM26" s="2"/>
      <c r="PN26" s="2"/>
      <c r="PO26" s="2"/>
      <c r="PP26" s="2"/>
      <c r="PQ26" s="2"/>
      <c r="PR26" s="2"/>
      <c r="PS26" s="2"/>
      <c r="PT26" s="2"/>
      <c r="PU26" s="2"/>
      <c r="PV26" s="2"/>
      <c r="PW26" s="2"/>
      <c r="PX26" s="2"/>
      <c r="PY26" s="2"/>
      <c r="PZ26" s="2"/>
      <c r="QA26" s="2"/>
      <c r="QB26" s="2"/>
      <c r="QC26" s="2"/>
      <c r="QD26" s="2"/>
      <c r="QE26" s="2"/>
      <c r="QF26" s="2"/>
      <c r="QG26" s="2"/>
      <c r="QH26" s="2"/>
      <c r="QI26" s="2"/>
      <c r="QJ26" s="2"/>
      <c r="QK26" s="2"/>
      <c r="QL26" s="2"/>
      <c r="QM26" s="2"/>
      <c r="QN26" s="2"/>
      <c r="QO26" s="2"/>
      <c r="QP26" s="2"/>
      <c r="QQ26" s="2"/>
      <c r="QR26" s="2"/>
      <c r="QS26" s="2"/>
      <c r="QT26" s="2"/>
      <c r="QU26" s="2"/>
      <c r="QV26" s="2"/>
      <c r="QW26" s="2"/>
      <c r="QX26" s="2"/>
      <c r="QY26" s="2"/>
      <c r="QZ26" s="2"/>
      <c r="RA26" s="2"/>
      <c r="RB26" s="2"/>
      <c r="RC26" s="2"/>
      <c r="RD26" s="2"/>
      <c r="RE26" s="2"/>
      <c r="RF26" s="2"/>
      <c r="RG26" s="2"/>
      <c r="RH26" s="2"/>
      <c r="RI26" s="2"/>
      <c r="RJ26" s="2"/>
      <c r="RK26" s="2"/>
      <c r="RL26" s="2"/>
      <c r="RM26" s="2"/>
      <c r="RN26" s="2"/>
      <c r="RO26" s="2"/>
      <c r="RP26" s="2"/>
      <c r="RQ26" s="2"/>
      <c r="RR26" s="2"/>
      <c r="RS26" s="2"/>
      <c r="RT26" s="2"/>
      <c r="RU26" s="2"/>
      <c r="RV26" s="2"/>
      <c r="RW26" s="2"/>
      <c r="RX26" s="2"/>
      <c r="RY26" s="2"/>
      <c r="RZ26" s="2"/>
      <c r="SA26" s="2"/>
      <c r="SB26" s="2"/>
      <c r="SC26" s="2"/>
      <c r="SD26" s="2"/>
      <c r="SE26" s="2"/>
      <c r="SF26" s="2"/>
      <c r="SG26" s="2"/>
      <c r="SH26" s="2"/>
      <c r="SI26" s="2"/>
      <c r="SJ26" s="2"/>
      <c r="SK26" s="2"/>
      <c r="SL26" s="2"/>
      <c r="SM26" s="2"/>
      <c r="SN26" s="2"/>
      <c r="SO26" s="2"/>
      <c r="SP26" s="2"/>
      <c r="SQ26" s="2"/>
      <c r="SR26" s="2"/>
      <c r="SS26" s="2"/>
      <c r="ST26" s="2"/>
      <c r="SU26" s="2"/>
      <c r="SV26" s="2"/>
      <c r="SW26" s="2"/>
      <c r="SX26" s="2"/>
      <c r="SY26" s="2"/>
      <c r="SZ26" s="2"/>
      <c r="TA26" s="2"/>
      <c r="TB26" s="2"/>
      <c r="TC26" s="2"/>
      <c r="TD26" s="2"/>
      <c r="TE26" s="2"/>
      <c r="TF26" s="2"/>
      <c r="TG26" s="2"/>
      <c r="TH26" s="2"/>
      <c r="TI26" s="2"/>
      <c r="TJ26" s="2"/>
      <c r="TK26" s="2"/>
      <c r="TL26" s="2"/>
      <c r="TM26" s="2"/>
      <c r="TN26" s="2"/>
      <c r="TO26" s="2"/>
      <c r="TP26" s="2"/>
      <c r="TQ26" s="2"/>
      <c r="TR26" s="2"/>
      <c r="TS26" s="2"/>
      <c r="TT26" s="2"/>
      <c r="TU26" s="2"/>
      <c r="TV26" s="2"/>
      <c r="TW26" s="2"/>
      <c r="TX26" s="2"/>
      <c r="TY26" s="2"/>
      <c r="TZ26" s="2"/>
      <c r="UA26" s="2"/>
      <c r="UB26" s="2"/>
      <c r="UC26" s="2"/>
      <c r="UD26" s="2"/>
      <c r="UE26" s="2"/>
      <c r="UF26" s="2"/>
      <c r="UG26" s="2"/>
      <c r="UH26" s="2"/>
      <c r="UI26" s="2"/>
      <c r="UJ26" s="2"/>
      <c r="UK26" s="2"/>
      <c r="UL26" s="2"/>
      <c r="UM26" s="2"/>
      <c r="UN26" s="2"/>
      <c r="UO26" s="2"/>
      <c r="UP26" s="2"/>
      <c r="UQ26" s="2"/>
      <c r="UR26" s="2"/>
      <c r="US26" s="2"/>
      <c r="UT26" s="2"/>
      <c r="UU26" s="2"/>
      <c r="UV26" s="2"/>
      <c r="UW26" s="2"/>
      <c r="UX26" s="2"/>
      <c r="UY26" s="2"/>
      <c r="UZ26" s="2"/>
      <c r="VA26" s="2"/>
      <c r="VB26" s="2"/>
      <c r="VC26" s="2"/>
      <c r="VD26" s="2"/>
      <c r="VE26" s="2"/>
      <c r="VF26" s="2"/>
      <c r="VG26" s="2"/>
      <c r="VH26" s="2"/>
      <c r="VI26" s="2"/>
      <c r="VJ26" s="2"/>
      <c r="VK26" s="2"/>
      <c r="VL26" s="2"/>
      <c r="VM26" s="2"/>
      <c r="VN26" s="2"/>
      <c r="VO26" s="2"/>
      <c r="VP26" s="2"/>
      <c r="VQ26" s="2"/>
      <c r="VR26" s="2"/>
      <c r="VS26" s="2"/>
      <c r="VT26" s="2"/>
      <c r="VU26" s="2"/>
      <c r="VV26" s="2"/>
      <c r="VW26" s="2"/>
      <c r="VX26" s="2"/>
      <c r="VY26" s="2"/>
      <c r="VZ26" s="2"/>
      <c r="WA26" s="2"/>
      <c r="WB26" s="2"/>
      <c r="WC26" s="2"/>
      <c r="WD26" s="2"/>
      <c r="WE26" s="2"/>
      <c r="WF26" s="2"/>
      <c r="WG26" s="2"/>
      <c r="WH26" s="2"/>
      <c r="WI26" s="2"/>
      <c r="WJ26" s="2"/>
      <c r="WK26" s="2"/>
      <c r="WL26" s="2"/>
      <c r="WM26" s="2"/>
      <c r="WN26" s="2"/>
      <c r="WO26" s="2"/>
      <c r="WP26" s="2"/>
      <c r="WQ26" s="2"/>
      <c r="WR26" s="2"/>
      <c r="WS26" s="2"/>
      <c r="WT26" s="2"/>
      <c r="WU26" s="2"/>
      <c r="WV26" s="2"/>
      <c r="WW26" s="2"/>
      <c r="WX26" s="2"/>
      <c r="WY26" s="2"/>
      <c r="WZ26" s="2"/>
      <c r="XA26" s="2"/>
      <c r="XB26" s="2"/>
      <c r="XC26" s="2"/>
      <c r="XD26" s="2"/>
      <c r="XE26" s="2"/>
      <c r="XF26" s="2"/>
      <c r="XG26" s="2"/>
      <c r="XH26" s="2"/>
      <c r="XI26" s="2"/>
      <c r="XJ26" s="2"/>
      <c r="XK26" s="2"/>
      <c r="XL26" s="2"/>
      <c r="XM26" s="2"/>
      <c r="XN26" s="2"/>
      <c r="XO26" s="2"/>
      <c r="XP26" s="2"/>
      <c r="XQ26" s="2"/>
      <c r="XR26" s="2"/>
      <c r="XS26" s="2"/>
      <c r="XT26" s="2"/>
      <c r="XU26" s="2"/>
      <c r="XV26" s="2"/>
      <c r="XW26" s="2"/>
      <c r="XX26" s="2"/>
      <c r="XY26" s="2"/>
      <c r="XZ26" s="2"/>
      <c r="YA26" s="2"/>
      <c r="YB26" s="2"/>
      <c r="YC26" s="2"/>
      <c r="YD26" s="2"/>
      <c r="YE26" s="2"/>
      <c r="YF26" s="2"/>
      <c r="YG26" s="2"/>
      <c r="YH26" s="2"/>
      <c r="YI26" s="2"/>
      <c r="YJ26" s="2"/>
      <c r="YK26" s="2"/>
      <c r="YL26" s="2"/>
      <c r="YM26" s="2"/>
      <c r="YN26" s="2"/>
      <c r="YO26" s="2"/>
      <c r="YP26" s="2"/>
      <c r="YQ26" s="2"/>
      <c r="YR26" s="2"/>
      <c r="YS26" s="2"/>
      <c r="YT26" s="2"/>
      <c r="YU26" s="2"/>
      <c r="YV26" s="2"/>
      <c r="YW26" s="2"/>
      <c r="YX26" s="2"/>
      <c r="YY26" s="2"/>
      <c r="YZ26" s="2"/>
      <c r="ZA26" s="2"/>
      <c r="ZB26" s="2"/>
      <c r="ZC26" s="2"/>
      <c r="ZD26" s="2"/>
      <c r="ZE26" s="2"/>
      <c r="ZF26" s="2"/>
      <c r="ZG26" s="2"/>
      <c r="ZH26" s="2"/>
      <c r="ZI26" s="2"/>
      <c r="ZJ26" s="2"/>
      <c r="ZK26" s="2"/>
      <c r="ZL26" s="2"/>
      <c r="ZM26" s="2"/>
      <c r="ZN26" s="2"/>
      <c r="ZO26" s="2"/>
      <c r="ZP26" s="2"/>
      <c r="ZQ26" s="2"/>
      <c r="ZR26" s="2"/>
      <c r="ZS26" s="2"/>
      <c r="ZT26" s="2"/>
      <c r="ZU26" s="2"/>
      <c r="ZV26" s="2"/>
      <c r="ZW26" s="2"/>
      <c r="ZX26" s="2"/>
      <c r="ZY26" s="2"/>
      <c r="ZZ26" s="2"/>
      <c r="AAA26" s="2"/>
      <c r="AAB26" s="2"/>
      <c r="AAC26" s="2"/>
      <c r="AAD26" s="2"/>
      <c r="AAE26" s="2"/>
      <c r="AAF26" s="2"/>
      <c r="AAG26" s="2"/>
      <c r="AAH26" s="2"/>
      <c r="AAI26" s="2"/>
      <c r="AAJ26" s="2"/>
      <c r="AAK26" s="2"/>
      <c r="AAL26" s="2"/>
      <c r="AAM26" s="2"/>
      <c r="AAN26" s="2"/>
      <c r="AAO26" s="2"/>
      <c r="AAP26" s="2"/>
      <c r="AAQ26" s="2"/>
      <c r="AAR26" s="2"/>
      <c r="AAS26" s="2"/>
      <c r="AAT26" s="2"/>
      <c r="AAU26" s="2"/>
      <c r="AAV26" s="2"/>
      <c r="AAW26" s="2"/>
      <c r="AAX26" s="2"/>
      <c r="AAY26" s="2"/>
      <c r="AAZ26" s="2"/>
      <c r="ABA26" s="2"/>
      <c r="ABB26" s="2"/>
      <c r="ABC26" s="2"/>
      <c r="ABD26" s="2"/>
      <c r="ABE26" s="2"/>
      <c r="ABF26" s="2"/>
      <c r="ABG26" s="2"/>
      <c r="ABH26" s="2"/>
      <c r="ABI26" s="2"/>
      <c r="ABJ26" s="2"/>
      <c r="ABK26" s="2"/>
      <c r="ABL26" s="2"/>
      <c r="ABM26" s="2"/>
      <c r="ABN26" s="2"/>
      <c r="ABO26" s="2"/>
      <c r="ABP26" s="2"/>
      <c r="ABQ26" s="2"/>
      <c r="ABR26" s="2"/>
      <c r="ABS26" s="2"/>
      <c r="ABT26" s="2"/>
      <c r="ABU26" s="2"/>
      <c r="ABV26" s="2"/>
      <c r="ABW26" s="2"/>
      <c r="ABX26" s="2"/>
      <c r="ABY26" s="2"/>
      <c r="ABZ26" s="2"/>
      <c r="ACA26" s="2"/>
      <c r="ACB26" s="2"/>
      <c r="ACC26" s="2"/>
      <c r="ACD26" s="2"/>
      <c r="ACE26" s="2"/>
      <c r="ACF26" s="2"/>
      <c r="ACG26" s="2"/>
      <c r="ACH26" s="2"/>
      <c r="ACI26" s="2"/>
      <c r="ACJ26" s="2"/>
      <c r="ACK26" s="2"/>
      <c r="ACL26" s="2"/>
      <c r="ACM26" s="2"/>
      <c r="ACN26" s="2"/>
      <c r="ACO26" s="2"/>
      <c r="ACP26" s="2"/>
      <c r="ACQ26" s="2"/>
      <c r="ACR26" s="2"/>
      <c r="ACS26" s="2"/>
      <c r="ACT26" s="2"/>
      <c r="ACU26" s="2"/>
      <c r="ACV26" s="2"/>
      <c r="ACW26" s="2"/>
      <c r="ACX26" s="2"/>
      <c r="ACY26" s="2"/>
      <c r="ACZ26" s="2"/>
      <c r="ADA26" s="2"/>
      <c r="ADB26" s="2"/>
      <c r="ADC26" s="2"/>
      <c r="ADD26" s="2"/>
      <c r="ADE26" s="2"/>
      <c r="ADF26" s="2"/>
      <c r="ADG26" s="2"/>
      <c r="ADH26" s="2"/>
      <c r="ADI26" s="2"/>
      <c r="ADJ26" s="2"/>
      <c r="ADK26" s="2"/>
      <c r="ADL26" s="2"/>
      <c r="ADM26" s="2"/>
      <c r="ADN26" s="2"/>
      <c r="ADO26" s="2"/>
      <c r="ADP26" s="2"/>
      <c r="ADQ26" s="2"/>
      <c r="ADR26" s="2"/>
      <c r="ADS26" s="2"/>
      <c r="ADT26" s="2"/>
      <c r="ADU26" s="2"/>
      <c r="ADV26" s="2"/>
      <c r="ADW26" s="2"/>
      <c r="ADX26" s="2"/>
      <c r="ADY26" s="2"/>
      <c r="ADZ26" s="2"/>
      <c r="AEA26" s="2"/>
      <c r="AEB26" s="2"/>
      <c r="AEC26" s="2"/>
      <c r="AED26" s="2"/>
      <c r="AEE26" s="2"/>
      <c r="AEF26" s="2"/>
      <c r="AEG26" s="2"/>
      <c r="AEH26" s="2"/>
      <c r="AEI26" s="2"/>
      <c r="AEJ26" s="2"/>
      <c r="AEK26" s="2"/>
      <c r="AEL26" s="2"/>
      <c r="AEM26" s="2"/>
      <c r="AEN26" s="2"/>
      <c r="AEO26" s="2"/>
      <c r="AEP26" s="2"/>
      <c r="AEQ26" s="2"/>
      <c r="AER26" s="2"/>
      <c r="AES26" s="2"/>
      <c r="AET26" s="2"/>
      <c r="AEU26" s="2"/>
      <c r="AEV26" s="2"/>
      <c r="AEW26" s="2"/>
      <c r="AEX26" s="2"/>
      <c r="AEY26" s="2"/>
      <c r="AEZ26" s="2"/>
      <c r="AFA26" s="2"/>
      <c r="AFB26" s="2"/>
      <c r="AFC26" s="2"/>
      <c r="AFD26" s="2"/>
      <c r="AFE26" s="2"/>
      <c r="AFF26" s="2"/>
      <c r="AFG26" s="2"/>
      <c r="AFH26" s="2"/>
      <c r="AFI26" s="2"/>
      <c r="AFJ26" s="2"/>
      <c r="AFK26" s="2"/>
      <c r="AFL26" s="2"/>
      <c r="AFM26" s="2"/>
      <c r="AFN26" s="2"/>
      <c r="AFO26" s="2"/>
      <c r="AFP26" s="2"/>
      <c r="AFQ26" s="2"/>
      <c r="AFR26" s="2"/>
      <c r="AFS26" s="2"/>
      <c r="AFT26" s="2"/>
      <c r="AFU26" s="2"/>
      <c r="AFV26" s="2"/>
      <c r="AFW26" s="2"/>
      <c r="AFX26" s="2"/>
      <c r="AFY26" s="2"/>
      <c r="AFZ26" s="2"/>
      <c r="AGA26" s="2"/>
      <c r="AGB26" s="2"/>
      <c r="AGC26" s="2"/>
      <c r="AGD26" s="2"/>
      <c r="AGE26" s="2"/>
      <c r="AGF26" s="2"/>
      <c r="AGG26" s="2"/>
      <c r="AGH26" s="2"/>
      <c r="AGI26" s="2"/>
      <c r="AGJ26" s="2"/>
      <c r="AGK26" s="2"/>
      <c r="AGL26" s="2"/>
      <c r="AGM26" s="2"/>
      <c r="AGN26" s="2"/>
      <c r="AGO26" s="2"/>
      <c r="AGP26" s="2"/>
      <c r="AGQ26" s="2"/>
      <c r="AGR26" s="2"/>
      <c r="AGS26" s="2"/>
      <c r="AGT26" s="2"/>
      <c r="AGU26" s="2"/>
      <c r="AGV26" s="2"/>
      <c r="AGW26" s="2"/>
      <c r="AGX26" s="2"/>
      <c r="AGY26" s="2"/>
      <c r="AGZ26" s="2"/>
      <c r="AHA26" s="2"/>
      <c r="AHB26" s="2"/>
      <c r="AHC26" s="2"/>
      <c r="AHD26" s="2"/>
      <c r="AHE26" s="2"/>
      <c r="AHF26" s="2"/>
      <c r="AHG26" s="2"/>
      <c r="AHH26" s="2"/>
      <c r="AHI26" s="2"/>
      <c r="AHJ26" s="2"/>
      <c r="AHK26" s="2"/>
      <c r="AHL26" s="2"/>
      <c r="AHM26" s="2"/>
      <c r="AHN26" s="2"/>
      <c r="AHO26" s="2"/>
      <c r="AHP26" s="2"/>
      <c r="AHQ26" s="2"/>
      <c r="AHR26" s="2"/>
      <c r="AHS26" s="2"/>
      <c r="AHT26" s="2"/>
      <c r="AHU26" s="2"/>
      <c r="AHV26" s="2"/>
      <c r="AHW26" s="2"/>
      <c r="AHX26" s="2"/>
      <c r="AHY26" s="2"/>
      <c r="AHZ26" s="2"/>
      <c r="AIA26" s="2"/>
      <c r="AIB26" s="2"/>
      <c r="AIC26" s="2"/>
      <c r="AID26" s="2"/>
      <c r="AIE26" s="2"/>
      <c r="AIF26" s="2"/>
      <c r="AIG26" s="2"/>
      <c r="AIH26" s="2"/>
      <c r="AII26" s="2"/>
      <c r="AIJ26" s="2"/>
      <c r="AIK26" s="2"/>
      <c r="AIL26" s="2"/>
      <c r="AIM26" s="2"/>
      <c r="AIN26" s="2"/>
      <c r="AIO26" s="2"/>
      <c r="AIP26" s="2"/>
      <c r="AIQ26" s="2"/>
      <c r="AIR26" s="2"/>
      <c r="AIS26" s="2"/>
      <c r="AIT26" s="2"/>
      <c r="AIU26" s="2"/>
      <c r="AIV26" s="2"/>
      <c r="AIW26" s="2"/>
      <c r="AIX26" s="2"/>
      <c r="AIY26" s="2"/>
      <c r="AIZ26" s="2"/>
      <c r="AJA26" s="2"/>
      <c r="AJB26" s="2"/>
      <c r="AJC26" s="2"/>
      <c r="AJD26" s="2"/>
      <c r="AJE26" s="2"/>
      <c r="AJF26" s="2"/>
      <c r="AJG26" s="2"/>
      <c r="AJH26" s="2"/>
      <c r="AJI26" s="2"/>
      <c r="AJJ26" s="2"/>
      <c r="AJK26" s="2"/>
      <c r="AJL26" s="2"/>
      <c r="AJM26" s="2"/>
      <c r="AJN26" s="2"/>
      <c r="AJO26" s="2"/>
      <c r="AJP26" s="2"/>
      <c r="AJQ26" s="2"/>
      <c r="AJR26" s="2"/>
      <c r="AJS26" s="2"/>
      <c r="AJT26" s="2"/>
      <c r="AJU26" s="2"/>
      <c r="AJV26" s="2"/>
      <c r="AJW26" s="2"/>
      <c r="AJX26" s="2"/>
      <c r="AJY26" s="2"/>
      <c r="AJZ26" s="2"/>
      <c r="AKA26" s="2"/>
      <c r="AKB26" s="2"/>
      <c r="AKC26" s="2"/>
      <c r="AKD26" s="2"/>
      <c r="AKE26" s="2"/>
      <c r="AKF26" s="2"/>
      <c r="AKG26" s="2"/>
      <c r="AKH26" s="2"/>
      <c r="AKI26" s="2"/>
      <c r="AKJ26" s="2"/>
      <c r="AKK26" s="2"/>
      <c r="AKL26" s="2"/>
      <c r="AKM26" s="2"/>
      <c r="AKN26" s="2"/>
      <c r="AKO26" s="2"/>
      <c r="AKP26" s="2"/>
      <c r="AKQ26" s="2"/>
      <c r="AKR26" s="2"/>
      <c r="AKS26" s="2"/>
      <c r="AKT26" s="2"/>
      <c r="AKU26" s="2"/>
      <c r="AKV26" s="2"/>
      <c r="AKW26" s="2"/>
      <c r="AKX26" s="2"/>
      <c r="AKY26" s="2"/>
      <c r="AKZ26" s="2"/>
      <c r="ALA26" s="2"/>
      <c r="ALB26" s="2"/>
      <c r="ALC26" s="2"/>
      <c r="ALD26" s="2"/>
      <c r="ALE26" s="2"/>
      <c r="ALF26" s="2"/>
      <c r="ALG26" s="2"/>
      <c r="ALH26" s="2"/>
      <c r="ALI26" s="2"/>
      <c r="ALJ26" s="2"/>
      <c r="ALK26" s="2"/>
      <c r="ALL26" s="2"/>
      <c r="ALM26" s="2"/>
      <c r="ALN26" s="2"/>
      <c r="ALO26" s="2"/>
      <c r="ALP26" s="2"/>
      <c r="ALQ26" s="2"/>
      <c r="ALR26" s="2"/>
      <c r="ALS26" s="2"/>
      <c r="ALT26" s="2"/>
      <c r="ALU26" s="2"/>
      <c r="ALV26" s="2"/>
      <c r="ALW26" s="2"/>
    </row>
    <row r="27" spans="1:1011" ht="15.75" hidden="1" customHeight="1" x14ac:dyDescent="0.25">
      <c r="A27" s="19"/>
      <c r="B27" s="23"/>
      <c r="C27" s="21"/>
      <c r="D27" s="22"/>
      <c r="E27" s="16"/>
      <c r="F27" s="17">
        <v>0.08</v>
      </c>
      <c r="G27" s="16"/>
      <c r="H27" s="22"/>
    </row>
    <row r="28" spans="1:1011" ht="15.75" hidden="1" customHeight="1" x14ac:dyDescent="0.25">
      <c r="A28" s="19"/>
      <c r="B28" s="23"/>
      <c r="C28" s="21"/>
      <c r="D28" s="22"/>
      <c r="E28" s="16"/>
      <c r="F28" s="17">
        <v>0.23</v>
      </c>
      <c r="G28" s="16"/>
      <c r="H28" s="22"/>
    </row>
    <row r="29" spans="1:1011" ht="15.75" hidden="1" customHeight="1" x14ac:dyDescent="0.25">
      <c r="A29" s="19"/>
      <c r="B29" s="23"/>
      <c r="C29" s="21"/>
      <c r="D29" s="22"/>
      <c r="E29" s="16"/>
      <c r="F29" s="17">
        <v>0.08</v>
      </c>
      <c r="G29" s="16"/>
      <c r="H29" s="22"/>
    </row>
    <row r="30" spans="1:1011" ht="15.75" hidden="1" customHeight="1" x14ac:dyDescent="0.25">
      <c r="A30" s="19"/>
      <c r="B30" s="26"/>
      <c r="C30" s="26"/>
      <c r="D30" s="26"/>
      <c r="E30" s="16"/>
      <c r="F30" s="17"/>
      <c r="G30" s="16"/>
      <c r="H30" s="22"/>
    </row>
    <row r="31" spans="1:1011" ht="15.75" hidden="1" customHeight="1" x14ac:dyDescent="0.25">
      <c r="A31" s="19"/>
      <c r="B31" s="26"/>
      <c r="C31" s="26"/>
      <c r="D31" s="26"/>
      <c r="E31" s="16"/>
      <c r="F31" s="17"/>
      <c r="G31" s="16"/>
      <c r="H31" s="22"/>
    </row>
    <row r="32" spans="1:1011" ht="15.75" hidden="1" customHeight="1" x14ac:dyDescent="0.25">
      <c r="A32" s="19"/>
      <c r="B32" s="23"/>
      <c r="C32" s="21"/>
      <c r="D32" s="22"/>
      <c r="E32" s="16"/>
      <c r="F32" s="17"/>
      <c r="G32" s="16"/>
      <c r="H32" s="22"/>
    </row>
    <row r="33" spans="1:8" s="1" customFormat="1" ht="15.75" hidden="1" customHeight="1" thickBot="1" x14ac:dyDescent="0.25">
      <c r="A33" s="19"/>
      <c r="B33" s="23"/>
      <c r="C33" s="21"/>
      <c r="D33" s="22"/>
      <c r="E33" s="16"/>
      <c r="F33" s="17"/>
      <c r="G33" s="16"/>
      <c r="H33" s="22"/>
    </row>
    <row r="34" spans="1:8" s="1" customFormat="1" ht="15.75" hidden="1" customHeight="1" x14ac:dyDescent="0.2">
      <c r="A34" s="19"/>
      <c r="B34" s="27"/>
      <c r="C34" s="28"/>
      <c r="D34" s="29"/>
      <c r="E34" s="30"/>
      <c r="F34" s="17">
        <v>0.23</v>
      </c>
      <c r="G34" s="30"/>
      <c r="H34" s="29"/>
    </row>
    <row r="35" spans="1:8" s="1" customFormat="1" ht="15.75" hidden="1" customHeight="1" thickBot="1" x14ac:dyDescent="0.25">
      <c r="A35" s="31"/>
      <c r="B35" s="32"/>
      <c r="C35" s="33"/>
      <c r="D35" s="34"/>
      <c r="E35" s="35"/>
      <c r="F35" s="17">
        <v>0.08</v>
      </c>
      <c r="G35" s="35"/>
      <c r="H35" s="34"/>
    </row>
    <row r="36" spans="1:8" s="1" customFormat="1" ht="13.5" hidden="1" thickBot="1" x14ac:dyDescent="0.25">
      <c r="A36" s="8"/>
      <c r="B36" s="36" t="s">
        <v>11</v>
      </c>
      <c r="C36" s="8"/>
      <c r="D36" s="37">
        <f>SUM(D4:D35)</f>
        <v>0</v>
      </c>
      <c r="E36" s="38">
        <f t="shared" ref="E36:H36" si="0">SUM(E4:E35)</f>
        <v>0</v>
      </c>
      <c r="F36" s="37"/>
      <c r="G36" s="38">
        <f t="shared" si="0"/>
        <v>0</v>
      </c>
      <c r="H36" s="37">
        <f t="shared" si="0"/>
        <v>0</v>
      </c>
    </row>
    <row r="37" spans="1:8" s="1" customFormat="1" ht="13.5" customHeight="1" thickBot="1" x14ac:dyDescent="0.25">
      <c r="A37" s="104" t="s">
        <v>12</v>
      </c>
      <c r="B37" s="105" t="s">
        <v>13</v>
      </c>
      <c r="C37" s="106" t="s">
        <v>14</v>
      </c>
      <c r="D37" s="107">
        <v>263.2</v>
      </c>
      <c r="E37" s="12">
        <v>199.12</v>
      </c>
      <c r="F37" s="13">
        <v>0.23</v>
      </c>
      <c r="G37" s="12">
        <v>45.79</v>
      </c>
      <c r="H37" s="107">
        <v>150</v>
      </c>
    </row>
    <row r="38" spans="1:8" s="1" customFormat="1" ht="15" customHeight="1" thickBot="1" x14ac:dyDescent="0.25">
      <c r="A38" s="104"/>
      <c r="B38" s="105"/>
      <c r="C38" s="106"/>
      <c r="D38" s="107"/>
      <c r="E38" s="12">
        <v>16.940000000000001</v>
      </c>
      <c r="F38" s="13">
        <v>0.08</v>
      </c>
      <c r="G38" s="12">
        <v>1.35</v>
      </c>
      <c r="H38" s="107"/>
    </row>
    <row r="39" spans="1:8" s="1" customFormat="1" ht="15" customHeight="1" thickBot="1" x14ac:dyDescent="0.25">
      <c r="A39" s="104"/>
      <c r="B39" s="108" t="s">
        <v>15</v>
      </c>
      <c r="C39" s="109" t="s">
        <v>67</v>
      </c>
      <c r="D39" s="110">
        <v>391.19</v>
      </c>
      <c r="E39" s="16">
        <v>310.18</v>
      </c>
      <c r="F39" s="17">
        <v>0.23</v>
      </c>
      <c r="G39" s="16">
        <v>71.349999999999994</v>
      </c>
      <c r="H39" s="110">
        <v>150</v>
      </c>
    </row>
    <row r="40" spans="1:8" s="1" customFormat="1" ht="15" customHeight="1" thickBot="1" x14ac:dyDescent="0.25">
      <c r="A40" s="104"/>
      <c r="B40" s="108"/>
      <c r="C40" s="109"/>
      <c r="D40" s="110"/>
      <c r="E40" s="16">
        <v>8.94</v>
      </c>
      <c r="F40" s="17">
        <v>0.08</v>
      </c>
      <c r="G40" s="16">
        <v>0.72</v>
      </c>
      <c r="H40" s="110"/>
    </row>
    <row r="41" spans="1:8" s="1" customFormat="1" ht="15" customHeight="1" thickBot="1" x14ac:dyDescent="0.25">
      <c r="A41" s="104"/>
      <c r="B41" s="108" t="s">
        <v>16</v>
      </c>
      <c r="C41" s="109" t="s">
        <v>68</v>
      </c>
      <c r="D41" s="110">
        <v>237.24</v>
      </c>
      <c r="E41" s="16">
        <v>167.82</v>
      </c>
      <c r="F41" s="17">
        <v>0.23</v>
      </c>
      <c r="G41" s="16">
        <v>38.6</v>
      </c>
      <c r="H41" s="110">
        <v>150</v>
      </c>
    </row>
    <row r="42" spans="1:8" s="1" customFormat="1" ht="15" customHeight="1" thickBot="1" x14ac:dyDescent="0.25">
      <c r="A42" s="104"/>
      <c r="B42" s="108"/>
      <c r="C42" s="109"/>
      <c r="D42" s="110"/>
      <c r="E42" s="16">
        <v>28.53</v>
      </c>
      <c r="F42" s="17">
        <v>0.08</v>
      </c>
      <c r="G42" s="16">
        <v>2.29</v>
      </c>
      <c r="H42" s="110"/>
    </row>
    <row r="43" spans="1:8" s="1" customFormat="1" ht="15" customHeight="1" thickBot="1" x14ac:dyDescent="0.25">
      <c r="A43" s="104"/>
      <c r="B43" s="108" t="s">
        <v>17</v>
      </c>
      <c r="C43" s="109" t="s">
        <v>18</v>
      </c>
      <c r="D43" s="110">
        <v>299.64</v>
      </c>
      <c r="E43" s="16">
        <v>223.45</v>
      </c>
      <c r="F43" s="17">
        <v>0.23</v>
      </c>
      <c r="G43" s="16">
        <v>51.4</v>
      </c>
      <c r="H43" s="110">
        <v>150</v>
      </c>
    </row>
    <row r="44" spans="1:8" s="1" customFormat="1" ht="15" customHeight="1" thickBot="1" x14ac:dyDescent="0.25">
      <c r="A44" s="104"/>
      <c r="B44" s="108"/>
      <c r="C44" s="109"/>
      <c r="D44" s="110"/>
      <c r="E44" s="16">
        <v>22.96</v>
      </c>
      <c r="F44" s="17">
        <v>0.08</v>
      </c>
      <c r="G44" s="16">
        <v>1.83</v>
      </c>
      <c r="H44" s="110"/>
    </row>
    <row r="45" spans="1:8" s="1" customFormat="1" ht="15" customHeight="1" thickBot="1" x14ac:dyDescent="0.25">
      <c r="A45" s="104"/>
      <c r="B45" s="108" t="s">
        <v>19</v>
      </c>
      <c r="C45" s="109" t="s">
        <v>20</v>
      </c>
      <c r="D45" s="110">
        <v>295.83999999999997</v>
      </c>
      <c r="E45" s="16">
        <v>205.09</v>
      </c>
      <c r="F45" s="17">
        <v>0.23</v>
      </c>
      <c r="G45" s="16">
        <v>47.18</v>
      </c>
      <c r="H45" s="110">
        <v>150</v>
      </c>
    </row>
    <row r="46" spans="1:8" s="1" customFormat="1" ht="15" customHeight="1" thickBot="1" x14ac:dyDescent="0.25">
      <c r="A46" s="104"/>
      <c r="B46" s="108"/>
      <c r="C46" s="109"/>
      <c r="D46" s="110"/>
      <c r="E46" s="16">
        <v>40.340000000000003</v>
      </c>
      <c r="F46" s="17">
        <v>0.08</v>
      </c>
      <c r="G46" s="16">
        <v>3.23</v>
      </c>
      <c r="H46" s="110"/>
    </row>
    <row r="47" spans="1:8" s="1" customFormat="1" ht="15" customHeight="1" thickBot="1" x14ac:dyDescent="0.25">
      <c r="A47" s="104"/>
      <c r="B47" s="108" t="s">
        <v>21</v>
      </c>
      <c r="C47" s="109" t="s">
        <v>22</v>
      </c>
      <c r="D47" s="110">
        <v>246.36</v>
      </c>
      <c r="E47" s="39">
        <v>179.38</v>
      </c>
      <c r="F47" s="40">
        <v>0.23</v>
      </c>
      <c r="G47" s="39">
        <v>41.26</v>
      </c>
      <c r="H47" s="111">
        <v>150</v>
      </c>
    </row>
    <row r="48" spans="1:8" s="1" customFormat="1" ht="15" customHeight="1" thickBot="1" x14ac:dyDescent="0.25">
      <c r="A48" s="104"/>
      <c r="B48" s="108"/>
      <c r="C48" s="109"/>
      <c r="D48" s="110"/>
      <c r="E48" s="39">
        <v>23.81</v>
      </c>
      <c r="F48" s="40">
        <v>0.08</v>
      </c>
      <c r="G48" s="39">
        <v>1.91</v>
      </c>
      <c r="H48" s="111"/>
    </row>
    <row r="49" spans="1:8" s="1" customFormat="1" ht="15" customHeight="1" thickBot="1" x14ac:dyDescent="0.25">
      <c r="A49" s="104"/>
      <c r="B49" s="108" t="s">
        <v>23</v>
      </c>
      <c r="C49" s="109" t="s">
        <v>24</v>
      </c>
      <c r="D49" s="110">
        <v>465.83</v>
      </c>
      <c r="E49" s="39">
        <v>357.73</v>
      </c>
      <c r="F49" s="40">
        <v>0.23</v>
      </c>
      <c r="G49" s="39">
        <v>82.28</v>
      </c>
      <c r="H49" s="111">
        <v>300</v>
      </c>
    </row>
    <row r="50" spans="1:8" s="1" customFormat="1" ht="15" customHeight="1" thickBot="1" x14ac:dyDescent="0.25">
      <c r="A50" s="104"/>
      <c r="B50" s="108"/>
      <c r="C50" s="109"/>
      <c r="D50" s="110"/>
      <c r="E50" s="39">
        <v>23.91</v>
      </c>
      <c r="F50" s="40">
        <v>0.08</v>
      </c>
      <c r="G50" s="39">
        <v>1.91</v>
      </c>
      <c r="H50" s="111"/>
    </row>
    <row r="51" spans="1:8" s="1" customFormat="1" ht="15" customHeight="1" thickBot="1" x14ac:dyDescent="0.25">
      <c r="A51" s="104"/>
      <c r="B51" s="108" t="s">
        <v>25</v>
      </c>
      <c r="C51" s="109" t="s">
        <v>26</v>
      </c>
      <c r="D51" s="110">
        <v>250.61</v>
      </c>
      <c r="E51" s="39">
        <v>190.89</v>
      </c>
      <c r="F51" s="40">
        <v>0.23</v>
      </c>
      <c r="G51" s="39">
        <v>43.91</v>
      </c>
      <c r="H51" s="111">
        <v>150</v>
      </c>
    </row>
    <row r="52" spans="1:8" s="1" customFormat="1" ht="15" customHeight="1" thickBot="1" x14ac:dyDescent="0.25">
      <c r="A52" s="104"/>
      <c r="B52" s="108"/>
      <c r="C52" s="109"/>
      <c r="D52" s="110"/>
      <c r="E52" s="39">
        <v>14.63</v>
      </c>
      <c r="F52" s="40">
        <v>0.08</v>
      </c>
      <c r="G52" s="39">
        <v>1.18</v>
      </c>
      <c r="H52" s="111"/>
    </row>
    <row r="53" spans="1:8" s="1" customFormat="1" ht="15" customHeight="1" thickBot="1" x14ac:dyDescent="0.25">
      <c r="A53" s="104"/>
      <c r="B53" s="108" t="s">
        <v>27</v>
      </c>
      <c r="C53" s="109" t="s">
        <v>28</v>
      </c>
      <c r="D53" s="110">
        <v>270.97000000000003</v>
      </c>
      <c r="E53" s="39">
        <v>200.28</v>
      </c>
      <c r="F53" s="40">
        <v>0.23</v>
      </c>
      <c r="G53" s="39">
        <v>46.07</v>
      </c>
      <c r="H53" s="111">
        <v>150</v>
      </c>
    </row>
    <row r="54" spans="1:8" s="1" customFormat="1" ht="15" customHeight="1" thickBot="1" x14ac:dyDescent="0.25">
      <c r="A54" s="104"/>
      <c r="B54" s="108"/>
      <c r="C54" s="109"/>
      <c r="D54" s="110"/>
      <c r="E54" s="39">
        <v>22.8</v>
      </c>
      <c r="F54" s="40">
        <v>0.08</v>
      </c>
      <c r="G54" s="39">
        <v>1.82</v>
      </c>
      <c r="H54" s="111"/>
    </row>
    <row r="55" spans="1:8" s="1" customFormat="1" ht="15" customHeight="1" thickBot="1" x14ac:dyDescent="0.25">
      <c r="A55" s="104"/>
      <c r="B55" s="108" t="s">
        <v>29</v>
      </c>
      <c r="C55" s="109" t="s">
        <v>30</v>
      </c>
      <c r="D55" s="110">
        <v>316.97000000000003</v>
      </c>
      <c r="E55" s="39">
        <v>240.55</v>
      </c>
      <c r="F55" s="40">
        <v>0.23</v>
      </c>
      <c r="G55" s="39">
        <v>55.33</v>
      </c>
      <c r="H55" s="111">
        <v>150</v>
      </c>
    </row>
    <row r="56" spans="1:8" s="1" customFormat="1" ht="15" customHeight="1" thickBot="1" x14ac:dyDescent="0.25">
      <c r="A56" s="104"/>
      <c r="B56" s="108"/>
      <c r="C56" s="109"/>
      <c r="D56" s="110"/>
      <c r="E56" s="39">
        <v>19.53</v>
      </c>
      <c r="F56" s="40">
        <v>0.08</v>
      </c>
      <c r="G56" s="39">
        <v>1.56</v>
      </c>
      <c r="H56" s="111"/>
    </row>
    <row r="57" spans="1:8" s="1" customFormat="1" ht="15" hidden="1" customHeight="1" thickBot="1" x14ac:dyDescent="0.25">
      <c r="A57" s="104"/>
      <c r="B57" s="108"/>
      <c r="C57" s="109"/>
      <c r="D57" s="110"/>
      <c r="E57" s="39"/>
      <c r="F57" s="40">
        <v>0.23</v>
      </c>
      <c r="G57" s="39"/>
      <c r="H57" s="111"/>
    </row>
    <row r="58" spans="1:8" s="1" customFormat="1" ht="15" hidden="1" customHeight="1" thickBot="1" x14ac:dyDescent="0.25">
      <c r="A58" s="104"/>
      <c r="B58" s="108"/>
      <c r="C58" s="109"/>
      <c r="D58" s="110"/>
      <c r="E58" s="39"/>
      <c r="F58" s="40">
        <v>0.08</v>
      </c>
      <c r="G58" s="39"/>
      <c r="H58" s="111"/>
    </row>
    <row r="59" spans="1:8" s="1" customFormat="1" ht="15" hidden="1" customHeight="1" thickBot="1" x14ac:dyDescent="0.25">
      <c r="A59" s="104"/>
      <c r="B59" s="108"/>
      <c r="C59" s="109"/>
      <c r="D59" s="110"/>
      <c r="E59" s="39"/>
      <c r="F59" s="40">
        <v>0.23</v>
      </c>
      <c r="G59" s="39"/>
      <c r="H59" s="111"/>
    </row>
    <row r="60" spans="1:8" s="1" customFormat="1" ht="15" hidden="1" customHeight="1" thickBot="1" x14ac:dyDescent="0.25">
      <c r="A60" s="104"/>
      <c r="B60" s="108"/>
      <c r="C60" s="109"/>
      <c r="D60" s="110"/>
      <c r="E60" s="39"/>
      <c r="F60" s="40">
        <v>0.08</v>
      </c>
      <c r="G60" s="39"/>
      <c r="H60" s="111"/>
    </row>
    <row r="61" spans="1:8" s="1" customFormat="1" ht="15" hidden="1" customHeight="1" thickBot="1" x14ac:dyDescent="0.25">
      <c r="A61" s="104"/>
      <c r="B61" s="108"/>
      <c r="C61" s="109"/>
      <c r="D61" s="110"/>
      <c r="E61" s="39"/>
      <c r="F61" s="40">
        <v>0.23</v>
      </c>
      <c r="G61" s="39"/>
      <c r="H61" s="111"/>
    </row>
    <row r="62" spans="1:8" s="1" customFormat="1" ht="15" hidden="1" customHeight="1" thickBot="1" x14ac:dyDescent="0.25">
      <c r="A62" s="104"/>
      <c r="B62" s="108"/>
      <c r="C62" s="109"/>
      <c r="D62" s="110"/>
      <c r="E62" s="39"/>
      <c r="F62" s="40">
        <v>0.08</v>
      </c>
      <c r="G62" s="39"/>
      <c r="H62" s="111"/>
    </row>
    <row r="63" spans="1:8" s="1" customFormat="1" ht="15" hidden="1" customHeight="1" thickBot="1" x14ac:dyDescent="0.25">
      <c r="A63" s="104"/>
      <c r="B63" s="114"/>
      <c r="C63" s="116"/>
      <c r="D63" s="116"/>
      <c r="E63" s="39"/>
      <c r="F63" s="40">
        <v>0.23</v>
      </c>
      <c r="G63" s="39"/>
      <c r="H63" s="117"/>
    </row>
    <row r="64" spans="1:8" s="1" customFormat="1" ht="15" hidden="1" customHeight="1" thickBot="1" x14ac:dyDescent="0.25">
      <c r="A64" s="104"/>
      <c r="B64" s="115"/>
      <c r="C64" s="116"/>
      <c r="D64" s="116"/>
      <c r="E64" s="39"/>
      <c r="F64" s="40">
        <v>0.08</v>
      </c>
      <c r="G64" s="39"/>
      <c r="H64" s="118"/>
    </row>
    <row r="65" spans="1:8" s="1" customFormat="1" ht="15" hidden="1" customHeight="1" thickBot="1" x14ac:dyDescent="0.25">
      <c r="A65" s="104"/>
      <c r="B65" s="112"/>
      <c r="C65" s="112"/>
      <c r="D65" s="112"/>
      <c r="E65" s="39"/>
      <c r="F65" s="40">
        <v>0.23</v>
      </c>
      <c r="G65" s="39">
        <f t="shared" ref="G65:G73" si="1">E65*F65</f>
        <v>0</v>
      </c>
      <c r="H65" s="113"/>
    </row>
    <row r="66" spans="1:8" s="1" customFormat="1" ht="15" hidden="1" customHeight="1" thickBot="1" x14ac:dyDescent="0.25">
      <c r="A66" s="104"/>
      <c r="B66" s="112"/>
      <c r="C66" s="112"/>
      <c r="D66" s="112"/>
      <c r="E66" s="39"/>
      <c r="F66" s="40">
        <v>0.08</v>
      </c>
      <c r="G66" s="39">
        <f t="shared" si="1"/>
        <v>0</v>
      </c>
      <c r="H66" s="113"/>
    </row>
    <row r="67" spans="1:8" s="1" customFormat="1" ht="15" hidden="1" customHeight="1" thickBot="1" x14ac:dyDescent="0.25">
      <c r="A67" s="104"/>
      <c r="B67" s="112"/>
      <c r="C67" s="112"/>
      <c r="D67" s="112"/>
      <c r="E67" s="39"/>
      <c r="F67" s="40">
        <v>0.23</v>
      </c>
      <c r="G67" s="39">
        <f t="shared" si="1"/>
        <v>0</v>
      </c>
      <c r="H67" s="113"/>
    </row>
    <row r="68" spans="1:8" s="1" customFormat="1" ht="15" hidden="1" customHeight="1" thickBot="1" x14ac:dyDescent="0.25">
      <c r="A68" s="104"/>
      <c r="B68" s="112"/>
      <c r="C68" s="112"/>
      <c r="D68" s="112"/>
      <c r="E68" s="39"/>
      <c r="F68" s="40">
        <v>0.08</v>
      </c>
      <c r="G68" s="39">
        <f t="shared" si="1"/>
        <v>0</v>
      </c>
      <c r="H68" s="113"/>
    </row>
    <row r="69" spans="1:8" s="1" customFormat="1" ht="15" hidden="1" customHeight="1" thickBot="1" x14ac:dyDescent="0.25">
      <c r="A69" s="104"/>
      <c r="B69" s="112"/>
      <c r="C69" s="112"/>
      <c r="D69" s="112"/>
      <c r="E69" s="39"/>
      <c r="F69" s="40">
        <v>0.23</v>
      </c>
      <c r="G69" s="39">
        <f t="shared" si="1"/>
        <v>0</v>
      </c>
      <c r="H69" s="41"/>
    </row>
    <row r="70" spans="1:8" s="1" customFormat="1" ht="15" hidden="1" customHeight="1" thickBot="1" x14ac:dyDescent="0.25">
      <c r="A70" s="104"/>
      <c r="B70" s="112"/>
      <c r="C70" s="112"/>
      <c r="D70" s="112"/>
      <c r="E70" s="39"/>
      <c r="F70" s="40">
        <v>0.08</v>
      </c>
      <c r="G70" s="39">
        <f t="shared" si="1"/>
        <v>0</v>
      </c>
      <c r="H70" s="41"/>
    </row>
    <row r="71" spans="1:8" s="1" customFormat="1" ht="15" hidden="1" customHeight="1" thickBot="1" x14ac:dyDescent="0.25">
      <c r="A71" s="104"/>
      <c r="B71" s="23"/>
      <c r="C71" s="20"/>
      <c r="D71" s="22"/>
      <c r="E71" s="39"/>
      <c r="F71" s="40"/>
      <c r="G71" s="39">
        <f t="shared" si="1"/>
        <v>0</v>
      </c>
      <c r="H71" s="41"/>
    </row>
    <row r="72" spans="1:8" s="1" customFormat="1" ht="15" hidden="1" customHeight="1" thickBot="1" x14ac:dyDescent="0.25">
      <c r="A72" s="104"/>
      <c r="B72" s="23"/>
      <c r="C72" s="20"/>
      <c r="D72" s="22"/>
      <c r="E72" s="39"/>
      <c r="F72" s="40"/>
      <c r="G72" s="39">
        <f t="shared" si="1"/>
        <v>0</v>
      </c>
      <c r="H72" s="41"/>
    </row>
    <row r="73" spans="1:8" s="1" customFormat="1" ht="15" hidden="1" customHeight="1" thickBot="1" x14ac:dyDescent="0.25">
      <c r="A73" s="104"/>
      <c r="B73" s="23"/>
      <c r="C73" s="20"/>
      <c r="D73" s="22"/>
      <c r="E73" s="39"/>
      <c r="F73" s="40"/>
      <c r="G73" s="39">
        <f t="shared" si="1"/>
        <v>0</v>
      </c>
      <c r="H73" s="41"/>
    </row>
    <row r="74" spans="1:8" s="1" customFormat="1" ht="15" customHeight="1" thickBot="1" x14ac:dyDescent="0.25">
      <c r="A74" s="104"/>
      <c r="B74" s="86" t="s">
        <v>31</v>
      </c>
      <c r="C74" s="87"/>
      <c r="D74" s="88">
        <f>SUM(D37:D73)</f>
        <v>3037.8500000000004</v>
      </c>
      <c r="E74" s="89">
        <f>SUM(E37:E56)</f>
        <v>2496.880000000001</v>
      </c>
      <c r="F74" s="89" t="s">
        <v>10</v>
      </c>
      <c r="G74" s="89">
        <f>SUM(G37:G56)</f>
        <v>540.97</v>
      </c>
      <c r="H74" s="89">
        <f>SUM(H37:H73)</f>
        <v>1650</v>
      </c>
    </row>
    <row r="75" spans="1:8" s="1" customFormat="1" ht="13.5" hidden="1" customHeight="1" thickBot="1" x14ac:dyDescent="0.25">
      <c r="A75" s="15" t="s">
        <v>32</v>
      </c>
      <c r="B75" s="42"/>
      <c r="C75" s="10"/>
      <c r="D75" s="11"/>
      <c r="E75" s="43"/>
      <c r="F75" s="44">
        <v>0.23</v>
      </c>
      <c r="G75" s="45"/>
      <c r="H75" s="11"/>
    </row>
    <row r="76" spans="1:8" s="1" customFormat="1" ht="13.5" hidden="1" thickBot="1" x14ac:dyDescent="0.25">
      <c r="A76" s="19"/>
      <c r="B76" s="42"/>
      <c r="C76" s="10"/>
      <c r="D76" s="11"/>
      <c r="E76" s="16"/>
      <c r="F76" s="46">
        <v>0.08</v>
      </c>
      <c r="G76" s="47"/>
      <c r="H76" s="11"/>
    </row>
    <row r="77" spans="1:8" s="1" customFormat="1" ht="13.5" hidden="1" customHeight="1" x14ac:dyDescent="0.2">
      <c r="A77" s="19"/>
      <c r="B77" s="23"/>
      <c r="C77" s="21"/>
      <c r="D77" s="22"/>
      <c r="E77" s="16"/>
      <c r="F77" s="46">
        <v>0.23</v>
      </c>
      <c r="G77" s="47"/>
      <c r="H77" s="22"/>
    </row>
    <row r="78" spans="1:8" s="1" customFormat="1" ht="13.5" hidden="1" thickBot="1" x14ac:dyDescent="0.25">
      <c r="A78" s="19"/>
      <c r="B78" s="23"/>
      <c r="C78" s="21"/>
      <c r="D78" s="22"/>
      <c r="E78" s="16"/>
      <c r="F78" s="46">
        <v>0.08</v>
      </c>
      <c r="G78" s="47"/>
      <c r="H78" s="22"/>
    </row>
    <row r="79" spans="1:8" s="1" customFormat="1" ht="13.5" hidden="1" customHeight="1" x14ac:dyDescent="0.2">
      <c r="A79" s="19"/>
      <c r="B79" s="23"/>
      <c r="C79" s="21"/>
      <c r="D79" s="22"/>
      <c r="E79" s="16"/>
      <c r="F79" s="46">
        <v>0.23</v>
      </c>
      <c r="G79" s="47"/>
      <c r="H79" s="22"/>
    </row>
    <row r="80" spans="1:8" s="1" customFormat="1" ht="13.5" hidden="1" thickBot="1" x14ac:dyDescent="0.25">
      <c r="A80" s="19"/>
      <c r="B80" s="23"/>
      <c r="C80" s="21"/>
      <c r="D80" s="22"/>
      <c r="E80" s="16"/>
      <c r="F80" s="46">
        <v>0.08</v>
      </c>
      <c r="G80" s="47"/>
      <c r="H80" s="22"/>
    </row>
    <row r="81" spans="1:8" s="1" customFormat="1" ht="13.5" hidden="1" thickBot="1" x14ac:dyDescent="0.25">
      <c r="A81" s="19"/>
      <c r="B81" s="23"/>
      <c r="C81" s="21"/>
      <c r="D81" s="22"/>
      <c r="E81" s="16"/>
      <c r="F81" s="46">
        <v>0.23</v>
      </c>
      <c r="G81" s="47"/>
      <c r="H81" s="22"/>
    </row>
    <row r="82" spans="1:8" s="1" customFormat="1" ht="13.5" hidden="1" thickBot="1" x14ac:dyDescent="0.25">
      <c r="A82" s="19"/>
      <c r="B82" s="23"/>
      <c r="C82" s="21"/>
      <c r="D82" s="22"/>
      <c r="E82" s="16"/>
      <c r="F82" s="46">
        <v>0.08</v>
      </c>
      <c r="G82" s="47"/>
      <c r="H82" s="22"/>
    </row>
    <row r="83" spans="1:8" s="1" customFormat="1" ht="15" hidden="1" customHeight="1" x14ac:dyDescent="0.2">
      <c r="A83" s="24"/>
      <c r="B83" s="98"/>
      <c r="C83" s="100"/>
      <c r="D83" s="102"/>
      <c r="E83" s="16"/>
      <c r="F83" s="48">
        <v>0.23</v>
      </c>
      <c r="G83" s="16"/>
      <c r="H83" s="102"/>
    </row>
    <row r="84" spans="1:8" s="1" customFormat="1" ht="15" hidden="1" customHeight="1" x14ac:dyDescent="0.2">
      <c r="A84" s="24"/>
      <c r="B84" s="99"/>
      <c r="C84" s="101"/>
      <c r="D84" s="103"/>
      <c r="E84" s="16"/>
      <c r="F84" s="49">
        <v>0.08</v>
      </c>
      <c r="G84" s="16"/>
      <c r="H84" s="103"/>
    </row>
    <row r="85" spans="1:8" s="1" customFormat="1" ht="13.5" hidden="1" customHeight="1" x14ac:dyDescent="0.2">
      <c r="A85" s="19"/>
      <c r="B85" s="50"/>
      <c r="C85" s="21"/>
      <c r="D85" s="22"/>
      <c r="E85" s="16"/>
      <c r="F85" s="46">
        <v>0.23</v>
      </c>
      <c r="G85" s="47"/>
      <c r="H85" s="22"/>
    </row>
    <row r="86" spans="1:8" s="1" customFormat="1" ht="13.5" hidden="1" customHeight="1" x14ac:dyDescent="0.2">
      <c r="A86" s="19"/>
      <c r="B86" s="50"/>
      <c r="C86" s="21"/>
      <c r="D86" s="22"/>
      <c r="E86" s="16"/>
      <c r="F86" s="46">
        <v>0.08</v>
      </c>
      <c r="G86" s="47"/>
      <c r="H86" s="22"/>
    </row>
    <row r="87" spans="1:8" s="1" customFormat="1" ht="13.5" hidden="1" thickBot="1" x14ac:dyDescent="0.25">
      <c r="A87" s="19"/>
      <c r="B87" s="23"/>
      <c r="C87" s="21"/>
      <c r="D87" s="22"/>
      <c r="E87" s="16"/>
      <c r="F87" s="46">
        <v>0.23</v>
      </c>
      <c r="G87" s="47"/>
      <c r="H87" s="22"/>
    </row>
    <row r="88" spans="1:8" s="1" customFormat="1" ht="13.5" hidden="1" thickBot="1" x14ac:dyDescent="0.25">
      <c r="A88" s="19"/>
      <c r="B88" s="23"/>
      <c r="C88" s="21"/>
      <c r="D88" s="22"/>
      <c r="E88" s="16"/>
      <c r="F88" s="46">
        <v>0.08</v>
      </c>
      <c r="G88" s="47"/>
      <c r="H88" s="22"/>
    </row>
    <row r="89" spans="1:8" s="1" customFormat="1" ht="13.5" hidden="1" thickBot="1" x14ac:dyDescent="0.25">
      <c r="A89" s="19"/>
      <c r="B89" s="23"/>
      <c r="C89" s="21"/>
      <c r="D89" s="22"/>
      <c r="E89" s="16"/>
      <c r="F89" s="46">
        <v>0.23</v>
      </c>
      <c r="G89" s="47"/>
      <c r="H89" s="22"/>
    </row>
    <row r="90" spans="1:8" s="1" customFormat="1" ht="13.5" hidden="1" thickBot="1" x14ac:dyDescent="0.25">
      <c r="A90" s="19"/>
      <c r="B90" s="23"/>
      <c r="C90" s="21"/>
      <c r="D90" s="22"/>
      <c r="E90" s="16"/>
      <c r="F90" s="46">
        <v>0.08</v>
      </c>
      <c r="G90" s="47"/>
      <c r="H90" s="22"/>
    </row>
    <row r="91" spans="1:8" s="1" customFormat="1" ht="13.5" hidden="1" customHeight="1" x14ac:dyDescent="0.25">
      <c r="A91" s="19"/>
      <c r="B91" s="51"/>
      <c r="C91" s="51"/>
      <c r="D91" s="51"/>
      <c r="E91" s="16"/>
      <c r="F91" s="46">
        <v>0.23</v>
      </c>
      <c r="G91" s="47"/>
      <c r="H91" s="22"/>
    </row>
    <row r="92" spans="1:8" s="1" customFormat="1" ht="13.5" hidden="1" customHeight="1" x14ac:dyDescent="0.25">
      <c r="A92" s="19"/>
      <c r="B92" s="51"/>
      <c r="C92" s="51"/>
      <c r="D92" s="51"/>
      <c r="E92" s="16"/>
      <c r="F92" s="46">
        <v>0.08</v>
      </c>
      <c r="G92" s="47"/>
      <c r="H92" s="22"/>
    </row>
    <row r="93" spans="1:8" s="1" customFormat="1" ht="13.5" hidden="1" customHeight="1" x14ac:dyDescent="0.25">
      <c r="A93" s="19"/>
      <c r="B93" s="51"/>
      <c r="C93" s="51"/>
      <c r="D93" s="51"/>
      <c r="E93" s="16"/>
      <c r="F93" s="46">
        <v>0.23</v>
      </c>
      <c r="G93" s="47"/>
      <c r="H93" s="22"/>
    </row>
    <row r="94" spans="1:8" s="1" customFormat="1" ht="13.5" hidden="1" customHeight="1" x14ac:dyDescent="0.25">
      <c r="A94" s="19"/>
      <c r="B94" s="51"/>
      <c r="C94" s="51"/>
      <c r="D94" s="51"/>
      <c r="E94" s="16"/>
      <c r="F94" s="46">
        <v>0.08</v>
      </c>
      <c r="G94" s="47"/>
      <c r="H94" s="22"/>
    </row>
    <row r="95" spans="1:8" s="1" customFormat="1" ht="13.5" hidden="1" customHeight="1" x14ac:dyDescent="0.25">
      <c r="A95" s="19"/>
      <c r="B95" s="51"/>
      <c r="C95" s="51"/>
      <c r="D95" s="51"/>
      <c r="E95" s="16"/>
      <c r="F95" s="46">
        <v>0.23</v>
      </c>
      <c r="G95" s="47"/>
      <c r="H95" s="22"/>
    </row>
    <row r="96" spans="1:8" s="1" customFormat="1" ht="13.5" hidden="1" customHeight="1" x14ac:dyDescent="0.25">
      <c r="A96" s="19"/>
      <c r="B96" s="51"/>
      <c r="C96" s="51"/>
      <c r="D96" s="51"/>
      <c r="E96" s="16"/>
      <c r="F96" s="46">
        <v>0.08</v>
      </c>
      <c r="G96" s="47"/>
      <c r="H96" s="22"/>
    </row>
    <row r="97" spans="1:8" s="1" customFormat="1" ht="13.5" hidden="1" customHeight="1" x14ac:dyDescent="0.25">
      <c r="A97" s="19"/>
      <c r="B97" s="51"/>
      <c r="C97" s="51"/>
      <c r="D97" s="51"/>
      <c r="E97" s="16"/>
      <c r="F97" s="46">
        <v>0.23</v>
      </c>
      <c r="G97" s="47"/>
      <c r="H97" s="22"/>
    </row>
    <row r="98" spans="1:8" s="1" customFormat="1" ht="13.5" hidden="1" customHeight="1" x14ac:dyDescent="0.25">
      <c r="A98" s="19"/>
      <c r="B98" s="51"/>
      <c r="C98" s="51"/>
      <c r="D98" s="51"/>
      <c r="E98" s="16"/>
      <c r="F98" s="46">
        <v>0.08</v>
      </c>
      <c r="G98" s="47"/>
      <c r="H98" s="22"/>
    </row>
    <row r="99" spans="1:8" s="1" customFormat="1" ht="13.5" hidden="1" customHeight="1" x14ac:dyDescent="0.25">
      <c r="A99" s="19"/>
      <c r="B99" s="51"/>
      <c r="C99" s="51"/>
      <c r="D99" s="51"/>
      <c r="E99" s="16"/>
      <c r="F99" s="46">
        <v>0.23</v>
      </c>
      <c r="G99" s="47"/>
      <c r="H99" s="22"/>
    </row>
    <row r="100" spans="1:8" s="1" customFormat="1" ht="13.5" hidden="1" customHeight="1" thickBot="1" x14ac:dyDescent="0.3">
      <c r="A100" s="31"/>
      <c r="B100" s="51"/>
      <c r="C100" s="51"/>
      <c r="D100" s="51"/>
      <c r="E100" s="16"/>
      <c r="F100" s="46">
        <v>0.08</v>
      </c>
      <c r="G100" s="47"/>
      <c r="H100" s="22"/>
    </row>
    <row r="101" spans="1:8" s="1" customFormat="1" ht="13.5" hidden="1" customHeight="1" thickBot="1" x14ac:dyDescent="0.3">
      <c r="A101" s="8"/>
      <c r="B101" s="26"/>
      <c r="C101" s="26"/>
      <c r="D101" s="26"/>
      <c r="E101" s="16"/>
      <c r="F101" s="46">
        <v>0.23</v>
      </c>
      <c r="G101" s="47">
        <f t="shared" ref="G101:G112" si="2">E101*F101</f>
        <v>0</v>
      </c>
      <c r="H101" s="22"/>
    </row>
    <row r="102" spans="1:8" s="1" customFormat="1" ht="13.5" hidden="1" customHeight="1" thickBot="1" x14ac:dyDescent="0.3">
      <c r="A102" s="8"/>
      <c r="B102" s="26"/>
      <c r="C102" s="26"/>
      <c r="D102" s="26"/>
      <c r="E102" s="16"/>
      <c r="F102" s="46">
        <v>0.08</v>
      </c>
      <c r="G102" s="47">
        <f t="shared" si="2"/>
        <v>0</v>
      </c>
      <c r="H102" s="22"/>
    </row>
    <row r="103" spans="1:8" s="1" customFormat="1" ht="13.5" hidden="1" customHeight="1" thickBot="1" x14ac:dyDescent="0.3">
      <c r="A103" s="8"/>
      <c r="B103" s="26"/>
      <c r="C103" s="26"/>
      <c r="D103" s="26"/>
      <c r="E103" s="16"/>
      <c r="F103" s="46">
        <v>0.23</v>
      </c>
      <c r="G103" s="47">
        <f t="shared" si="2"/>
        <v>0</v>
      </c>
      <c r="H103" s="26"/>
    </row>
    <row r="104" spans="1:8" s="1" customFormat="1" ht="13.5" hidden="1" customHeight="1" thickBot="1" x14ac:dyDescent="0.3">
      <c r="A104" s="8"/>
      <c r="B104" s="26"/>
      <c r="C104" s="26"/>
      <c r="D104" s="26"/>
      <c r="E104" s="16"/>
      <c r="F104" s="46">
        <v>0.08</v>
      </c>
      <c r="G104" s="47">
        <f t="shared" si="2"/>
        <v>0</v>
      </c>
      <c r="H104" s="26"/>
    </row>
    <row r="105" spans="1:8" s="1" customFormat="1" ht="13.5" hidden="1" customHeight="1" thickBot="1" x14ac:dyDescent="0.3">
      <c r="A105" s="8"/>
      <c r="B105" s="26"/>
      <c r="C105" s="26"/>
      <c r="D105" s="26"/>
      <c r="E105" s="16"/>
      <c r="F105" s="46">
        <v>0.23</v>
      </c>
      <c r="G105" s="47">
        <f t="shared" si="2"/>
        <v>0</v>
      </c>
      <c r="H105" s="26"/>
    </row>
    <row r="106" spans="1:8" s="1" customFormat="1" ht="13.5" hidden="1" customHeight="1" thickBot="1" x14ac:dyDescent="0.3">
      <c r="A106" s="8"/>
      <c r="B106" s="26"/>
      <c r="C106" s="26"/>
      <c r="D106" s="26"/>
      <c r="E106" s="16"/>
      <c r="F106" s="46">
        <v>0.08</v>
      </c>
      <c r="G106" s="47">
        <f t="shared" si="2"/>
        <v>0</v>
      </c>
      <c r="H106" s="26"/>
    </row>
    <row r="107" spans="1:8" s="1" customFormat="1" ht="13.5" hidden="1" customHeight="1" thickBot="1" x14ac:dyDescent="0.3">
      <c r="A107" s="8"/>
      <c r="B107" s="26"/>
      <c r="C107" s="26"/>
      <c r="D107" s="26"/>
      <c r="E107" s="16"/>
      <c r="F107" s="46">
        <v>0.23</v>
      </c>
      <c r="G107" s="47">
        <f t="shared" si="2"/>
        <v>0</v>
      </c>
      <c r="H107" s="26"/>
    </row>
    <row r="108" spans="1:8" s="1" customFormat="1" ht="13.5" hidden="1" customHeight="1" thickBot="1" x14ac:dyDescent="0.3">
      <c r="A108" s="8"/>
      <c r="B108" s="26"/>
      <c r="C108" s="26"/>
      <c r="D108" s="26"/>
      <c r="E108" s="16"/>
      <c r="F108" s="46">
        <v>0.08</v>
      </c>
      <c r="G108" s="47">
        <f t="shared" si="2"/>
        <v>0</v>
      </c>
      <c r="H108" s="26"/>
    </row>
    <row r="109" spans="1:8" s="1" customFormat="1" ht="13.5" hidden="1" customHeight="1" thickBot="1" x14ac:dyDescent="0.3">
      <c r="A109" s="8"/>
      <c r="B109" s="26"/>
      <c r="C109" s="26"/>
      <c r="D109" s="26"/>
      <c r="E109" s="16"/>
      <c r="F109" s="46"/>
      <c r="G109" s="47">
        <f t="shared" si="2"/>
        <v>0</v>
      </c>
      <c r="H109" s="22"/>
    </row>
    <row r="110" spans="1:8" s="1" customFormat="1" ht="13.5" hidden="1" customHeight="1" thickBot="1" x14ac:dyDescent="0.3">
      <c r="A110" s="8"/>
      <c r="B110" s="26"/>
      <c r="C110" s="26"/>
      <c r="D110" s="26"/>
      <c r="E110" s="16"/>
      <c r="F110" s="46"/>
      <c r="G110" s="47">
        <f t="shared" si="2"/>
        <v>0</v>
      </c>
      <c r="H110" s="22"/>
    </row>
    <row r="111" spans="1:8" s="1" customFormat="1" ht="13.5" hidden="1" customHeight="1" thickBot="1" x14ac:dyDescent="0.3">
      <c r="A111" s="8"/>
      <c r="B111" s="52"/>
      <c r="C111" s="52"/>
      <c r="D111" s="52"/>
      <c r="E111" s="16"/>
      <c r="F111" s="46"/>
      <c r="G111" s="47">
        <f t="shared" si="2"/>
        <v>0</v>
      </c>
      <c r="H111" s="22"/>
    </row>
    <row r="112" spans="1:8" s="1" customFormat="1" ht="13.5" hidden="1" customHeight="1" thickBot="1" x14ac:dyDescent="0.3">
      <c r="A112" s="8"/>
      <c r="B112" s="52"/>
      <c r="C112" s="52"/>
      <c r="D112" s="52"/>
      <c r="E112" s="16"/>
      <c r="F112" s="46"/>
      <c r="G112" s="47">
        <f t="shared" si="2"/>
        <v>0</v>
      </c>
      <c r="H112" s="22"/>
    </row>
    <row r="113" spans="1:8" s="1" customFormat="1" ht="13.5" hidden="1" customHeight="1" thickBot="1" x14ac:dyDescent="0.25">
      <c r="A113" s="8"/>
      <c r="B113" s="36" t="s">
        <v>11</v>
      </c>
      <c r="C113" s="8"/>
      <c r="D113" s="37">
        <f>SUM(D75:D100)</f>
        <v>0</v>
      </c>
      <c r="E113" s="38">
        <f>SUM(E75:E100)</f>
        <v>0</v>
      </c>
      <c r="F113" s="53" t="s">
        <v>33</v>
      </c>
      <c r="G113" s="38">
        <f>SUM(G75:G112)</f>
        <v>0</v>
      </c>
      <c r="H113" s="37">
        <f>SUM(H75:H112)</f>
        <v>0</v>
      </c>
    </row>
    <row r="114" spans="1:8" s="1" customFormat="1" ht="13.5" customHeight="1" thickBot="1" x14ac:dyDescent="0.25">
      <c r="A114" s="119" t="s">
        <v>34</v>
      </c>
      <c r="B114" s="105" t="s">
        <v>35</v>
      </c>
      <c r="C114" s="106" t="s">
        <v>36</v>
      </c>
      <c r="D114" s="107">
        <v>107.19</v>
      </c>
      <c r="E114" s="12">
        <v>87.15</v>
      </c>
      <c r="F114" s="13">
        <v>0.23</v>
      </c>
      <c r="G114" s="12">
        <v>20.04</v>
      </c>
      <c r="H114" s="11">
        <v>0</v>
      </c>
    </row>
    <row r="115" spans="1:8" s="1" customFormat="1" ht="15" customHeight="1" x14ac:dyDescent="0.25">
      <c r="A115" s="120"/>
      <c r="B115" s="105"/>
      <c r="C115" s="106"/>
      <c r="D115" s="107"/>
      <c r="E115" s="12"/>
      <c r="F115" s="13">
        <v>0.08</v>
      </c>
      <c r="G115" s="12"/>
      <c r="H115" s="54">
        <v>0</v>
      </c>
    </row>
    <row r="116" spans="1:8" s="1" customFormat="1" ht="15" customHeight="1" x14ac:dyDescent="0.2">
      <c r="A116" s="120"/>
      <c r="B116" s="108" t="s">
        <v>37</v>
      </c>
      <c r="C116" s="109" t="s">
        <v>38</v>
      </c>
      <c r="D116" s="110">
        <v>146.19999999999999</v>
      </c>
      <c r="E116" s="16">
        <v>118.86</v>
      </c>
      <c r="F116" s="17">
        <v>0.23</v>
      </c>
      <c r="G116" s="16">
        <v>27.34</v>
      </c>
      <c r="H116" s="110">
        <v>0</v>
      </c>
    </row>
    <row r="117" spans="1:8" s="1" customFormat="1" ht="15" customHeight="1" x14ac:dyDescent="0.2">
      <c r="A117" s="120"/>
      <c r="B117" s="108"/>
      <c r="C117" s="109"/>
      <c r="D117" s="110"/>
      <c r="E117" s="16"/>
      <c r="F117" s="17">
        <v>0.08</v>
      </c>
      <c r="G117" s="16"/>
      <c r="H117" s="110"/>
    </row>
    <row r="118" spans="1:8" s="1" customFormat="1" ht="15" customHeight="1" x14ac:dyDescent="0.2">
      <c r="A118" s="120"/>
      <c r="B118" s="108" t="s">
        <v>39</v>
      </c>
      <c r="C118" s="109" t="s">
        <v>40</v>
      </c>
      <c r="D118" s="110">
        <v>101.25</v>
      </c>
      <c r="E118" s="16">
        <v>82.32</v>
      </c>
      <c r="F118" s="17">
        <v>0.23</v>
      </c>
      <c r="G118" s="16">
        <v>18.93</v>
      </c>
      <c r="H118" s="110">
        <v>0</v>
      </c>
    </row>
    <row r="119" spans="1:8" s="1" customFormat="1" ht="15" customHeight="1" x14ac:dyDescent="0.2">
      <c r="A119" s="120"/>
      <c r="B119" s="108"/>
      <c r="C119" s="109"/>
      <c r="D119" s="110"/>
      <c r="E119" s="16"/>
      <c r="F119" s="17">
        <v>0.08</v>
      </c>
      <c r="G119" s="16"/>
      <c r="H119" s="110"/>
    </row>
    <row r="120" spans="1:8" s="1" customFormat="1" ht="15" customHeight="1" x14ac:dyDescent="0.2">
      <c r="A120" s="120"/>
      <c r="B120" s="108" t="s">
        <v>41</v>
      </c>
      <c r="C120" s="109" t="s">
        <v>42</v>
      </c>
      <c r="D120" s="110">
        <v>115.72</v>
      </c>
      <c r="E120" s="16">
        <v>94.08</v>
      </c>
      <c r="F120" s="17">
        <v>0.23</v>
      </c>
      <c r="G120" s="16">
        <v>21.64</v>
      </c>
      <c r="H120" s="110">
        <v>0</v>
      </c>
    </row>
    <row r="121" spans="1:8" s="1" customFormat="1" ht="15" customHeight="1" x14ac:dyDescent="0.2">
      <c r="A121" s="120"/>
      <c r="B121" s="108"/>
      <c r="C121" s="109"/>
      <c r="D121" s="110"/>
      <c r="E121" s="16"/>
      <c r="F121" s="17">
        <v>0.08</v>
      </c>
      <c r="G121" s="16"/>
      <c r="H121" s="110"/>
    </row>
    <row r="122" spans="1:8" s="1" customFormat="1" ht="15" customHeight="1" x14ac:dyDescent="0.2">
      <c r="A122" s="120"/>
      <c r="B122" s="98" t="s">
        <v>43</v>
      </c>
      <c r="C122" s="100" t="s">
        <v>44</v>
      </c>
      <c r="D122" s="102">
        <v>160.66</v>
      </c>
      <c r="E122" s="16">
        <v>130.62</v>
      </c>
      <c r="F122" s="17">
        <v>0.23</v>
      </c>
      <c r="G122" s="16">
        <v>30.04</v>
      </c>
      <c r="H122" s="110">
        <v>0</v>
      </c>
    </row>
    <row r="123" spans="1:8" s="1" customFormat="1" ht="15" customHeight="1" x14ac:dyDescent="0.2">
      <c r="A123" s="120"/>
      <c r="B123" s="99"/>
      <c r="C123" s="101"/>
      <c r="D123" s="103"/>
      <c r="E123" s="16"/>
      <c r="F123" s="17">
        <v>0.08</v>
      </c>
      <c r="G123" s="16"/>
      <c r="H123" s="110"/>
    </row>
    <row r="124" spans="1:8" s="1" customFormat="1" ht="13.5" customHeight="1" x14ac:dyDescent="0.2">
      <c r="A124" s="120"/>
      <c r="B124" s="108" t="s">
        <v>45</v>
      </c>
      <c r="C124" s="109" t="s">
        <v>46</v>
      </c>
      <c r="D124" s="110">
        <v>59.67</v>
      </c>
      <c r="E124" s="12">
        <v>48.51</v>
      </c>
      <c r="F124" s="13">
        <v>0.23</v>
      </c>
      <c r="G124" s="12">
        <v>11.16</v>
      </c>
      <c r="H124" s="110">
        <v>0</v>
      </c>
    </row>
    <row r="125" spans="1:8" s="1" customFormat="1" ht="15" customHeight="1" x14ac:dyDescent="0.2">
      <c r="A125" s="120"/>
      <c r="B125" s="108"/>
      <c r="C125" s="109"/>
      <c r="D125" s="110"/>
      <c r="E125" s="12"/>
      <c r="F125" s="13">
        <v>0.08</v>
      </c>
      <c r="G125" s="12"/>
      <c r="H125" s="110"/>
    </row>
    <row r="126" spans="1:8" s="1" customFormat="1" ht="15" customHeight="1" x14ac:dyDescent="0.2">
      <c r="A126" s="120"/>
      <c r="B126" s="108" t="s">
        <v>47</v>
      </c>
      <c r="C126" s="109" t="s">
        <v>48</v>
      </c>
      <c r="D126" s="110">
        <v>66.38</v>
      </c>
      <c r="E126" s="16">
        <v>53.97</v>
      </c>
      <c r="F126" s="17">
        <v>0.23</v>
      </c>
      <c r="G126" s="16">
        <v>12.41</v>
      </c>
      <c r="H126" s="110">
        <v>0</v>
      </c>
    </row>
    <row r="127" spans="1:8" s="1" customFormat="1" ht="15" customHeight="1" x14ac:dyDescent="0.2">
      <c r="A127" s="120"/>
      <c r="B127" s="108"/>
      <c r="C127" s="109"/>
      <c r="D127" s="110"/>
      <c r="E127" s="16"/>
      <c r="F127" s="17">
        <v>0.08</v>
      </c>
      <c r="G127" s="16"/>
      <c r="H127" s="110"/>
    </row>
    <row r="128" spans="1:8" s="1" customFormat="1" ht="15" customHeight="1" x14ac:dyDescent="0.2">
      <c r="A128" s="120"/>
      <c r="B128" s="108" t="s">
        <v>49</v>
      </c>
      <c r="C128" s="109" t="s">
        <v>50</v>
      </c>
      <c r="D128" s="110">
        <v>116.49</v>
      </c>
      <c r="E128" s="16">
        <v>94.71</v>
      </c>
      <c r="F128" s="17">
        <v>0.23</v>
      </c>
      <c r="G128" s="16">
        <v>21.78</v>
      </c>
      <c r="H128" s="110">
        <v>0</v>
      </c>
    </row>
    <row r="129" spans="1:8" s="1" customFormat="1" ht="15" customHeight="1" x14ac:dyDescent="0.2">
      <c r="A129" s="120"/>
      <c r="B129" s="108"/>
      <c r="C129" s="109"/>
      <c r="D129" s="110"/>
      <c r="E129" s="16"/>
      <c r="F129" s="17">
        <v>0.08</v>
      </c>
      <c r="G129" s="16"/>
      <c r="H129" s="110"/>
    </row>
    <row r="130" spans="1:8" s="1" customFormat="1" ht="15" customHeight="1" x14ac:dyDescent="0.2">
      <c r="A130" s="120"/>
      <c r="B130" s="108" t="s">
        <v>51</v>
      </c>
      <c r="C130" s="109" t="s">
        <v>52</v>
      </c>
      <c r="D130" s="110">
        <v>134.06</v>
      </c>
      <c r="E130" s="16">
        <v>108.99</v>
      </c>
      <c r="F130" s="17">
        <v>0.23</v>
      </c>
      <c r="G130" s="16">
        <v>25.07</v>
      </c>
      <c r="H130" s="110">
        <v>0</v>
      </c>
    </row>
    <row r="131" spans="1:8" s="1" customFormat="1" ht="15" customHeight="1" x14ac:dyDescent="0.2">
      <c r="A131" s="120"/>
      <c r="B131" s="108"/>
      <c r="C131" s="109"/>
      <c r="D131" s="110"/>
      <c r="E131" s="16"/>
      <c r="F131" s="17">
        <v>0.08</v>
      </c>
      <c r="G131" s="16"/>
      <c r="H131" s="110"/>
    </row>
    <row r="132" spans="1:8" s="1" customFormat="1" ht="15" customHeight="1" x14ac:dyDescent="0.2">
      <c r="A132" s="120"/>
      <c r="B132" s="108" t="s">
        <v>53</v>
      </c>
      <c r="C132" s="109" t="s">
        <v>54</v>
      </c>
      <c r="D132" s="110">
        <v>81.11</v>
      </c>
      <c r="E132" s="12">
        <v>65.94</v>
      </c>
      <c r="F132" s="13">
        <v>0.23</v>
      </c>
      <c r="G132" s="12">
        <v>15.17</v>
      </c>
      <c r="H132" s="110">
        <v>0</v>
      </c>
    </row>
    <row r="133" spans="1:8" s="1" customFormat="1" ht="15" customHeight="1" thickBot="1" x14ac:dyDescent="0.25">
      <c r="A133" s="24"/>
      <c r="B133" s="108"/>
      <c r="C133" s="109"/>
      <c r="D133" s="110"/>
      <c r="E133" s="16"/>
      <c r="F133" s="17">
        <v>0.08</v>
      </c>
      <c r="G133" s="16"/>
      <c r="H133" s="110"/>
    </row>
    <row r="134" spans="1:8" s="1" customFormat="1" ht="15" hidden="1" customHeight="1" x14ac:dyDescent="0.2">
      <c r="A134" s="24"/>
      <c r="B134" s="108"/>
      <c r="C134" s="109"/>
      <c r="D134" s="110"/>
      <c r="E134" s="47"/>
      <c r="F134" s="55">
        <v>0.23</v>
      </c>
      <c r="G134" s="47"/>
      <c r="H134" s="110"/>
    </row>
    <row r="135" spans="1:8" s="1" customFormat="1" ht="15" hidden="1" customHeight="1" x14ac:dyDescent="0.2">
      <c r="A135" s="24"/>
      <c r="B135" s="108"/>
      <c r="C135" s="109"/>
      <c r="D135" s="110"/>
      <c r="E135" s="47"/>
      <c r="F135" s="55">
        <v>0.08</v>
      </c>
      <c r="G135" s="47"/>
      <c r="H135" s="110"/>
    </row>
    <row r="136" spans="1:8" s="1" customFormat="1" ht="15" hidden="1" customHeight="1" x14ac:dyDescent="0.2">
      <c r="A136" s="24"/>
      <c r="B136" s="108"/>
      <c r="C136" s="109"/>
      <c r="D136" s="110"/>
      <c r="E136" s="47"/>
      <c r="F136" s="55">
        <v>0.23</v>
      </c>
      <c r="G136" s="47"/>
      <c r="H136" s="121"/>
    </row>
    <row r="137" spans="1:8" s="1" customFormat="1" ht="15" hidden="1" customHeight="1" x14ac:dyDescent="0.2">
      <c r="A137" s="24"/>
      <c r="B137" s="108"/>
      <c r="C137" s="109"/>
      <c r="D137" s="110"/>
      <c r="E137" s="47"/>
      <c r="F137" s="55">
        <v>0.08</v>
      </c>
      <c r="G137" s="47"/>
      <c r="H137" s="121"/>
    </row>
    <row r="138" spans="1:8" s="1" customFormat="1" ht="15" hidden="1" customHeight="1" x14ac:dyDescent="0.2">
      <c r="A138" s="24"/>
      <c r="B138" s="108"/>
      <c r="C138" s="109"/>
      <c r="D138" s="110"/>
      <c r="E138" s="47"/>
      <c r="F138" s="55">
        <v>0.23</v>
      </c>
      <c r="G138" s="47"/>
      <c r="H138" s="121"/>
    </row>
    <row r="139" spans="1:8" s="1" customFormat="1" ht="15" hidden="1" customHeight="1" x14ac:dyDescent="0.2">
      <c r="A139" s="24"/>
      <c r="B139" s="108"/>
      <c r="C139" s="109"/>
      <c r="D139" s="110"/>
      <c r="E139" s="47"/>
      <c r="F139" s="55">
        <v>0.08</v>
      </c>
      <c r="G139" s="47"/>
      <c r="H139" s="121"/>
    </row>
    <row r="140" spans="1:8" s="1" customFormat="1" ht="15" hidden="1" customHeight="1" x14ac:dyDescent="0.2">
      <c r="A140" s="24"/>
      <c r="B140" s="116"/>
      <c r="C140" s="109"/>
      <c r="D140" s="122"/>
      <c r="E140" s="47"/>
      <c r="F140" s="55">
        <v>0.23</v>
      </c>
      <c r="G140" s="47"/>
      <c r="H140" s="122"/>
    </row>
    <row r="141" spans="1:8" s="1" customFormat="1" ht="15" hidden="1" customHeight="1" x14ac:dyDescent="0.2">
      <c r="A141" s="24"/>
      <c r="B141" s="116"/>
      <c r="C141" s="109"/>
      <c r="D141" s="122"/>
      <c r="E141" s="47"/>
      <c r="F141" s="55">
        <v>0.08</v>
      </c>
      <c r="G141" s="47"/>
      <c r="H141" s="122"/>
    </row>
    <row r="142" spans="1:8" s="1" customFormat="1" ht="15" hidden="1" customHeight="1" x14ac:dyDescent="0.2">
      <c r="A142" s="24"/>
      <c r="B142" s="108"/>
      <c r="C142" s="109"/>
      <c r="D142" s="122"/>
      <c r="E142" s="47"/>
      <c r="F142" s="55">
        <v>0.23</v>
      </c>
      <c r="G142" s="47"/>
      <c r="H142" s="122"/>
    </row>
    <row r="143" spans="1:8" s="1" customFormat="1" ht="15" hidden="1" customHeight="1" x14ac:dyDescent="0.2">
      <c r="A143" s="24"/>
      <c r="B143" s="108"/>
      <c r="C143" s="109"/>
      <c r="D143" s="122"/>
      <c r="E143" s="47"/>
      <c r="F143" s="55">
        <v>0.08</v>
      </c>
      <c r="G143" s="47"/>
      <c r="H143" s="122"/>
    </row>
    <row r="144" spans="1:8" s="1" customFormat="1" ht="15" hidden="1" customHeight="1" x14ac:dyDescent="0.2">
      <c r="A144" s="24"/>
      <c r="B144" s="116"/>
      <c r="C144" s="116"/>
      <c r="D144" s="122"/>
      <c r="E144" s="16"/>
      <c r="F144" s="17">
        <v>0.23</v>
      </c>
      <c r="G144" s="47"/>
      <c r="H144" s="122"/>
    </row>
    <row r="145" spans="1:8" s="1" customFormat="1" ht="15" hidden="1" customHeight="1" x14ac:dyDescent="0.2">
      <c r="A145" s="24"/>
      <c r="B145" s="116"/>
      <c r="C145" s="116"/>
      <c r="D145" s="122"/>
      <c r="E145" s="16"/>
      <c r="F145" s="17">
        <v>0.08</v>
      </c>
      <c r="G145" s="47"/>
      <c r="H145" s="122"/>
    </row>
    <row r="146" spans="1:8" s="1" customFormat="1" ht="15" hidden="1" customHeight="1" x14ac:dyDescent="0.2">
      <c r="A146" s="24"/>
      <c r="B146" s="116"/>
      <c r="C146" s="109"/>
      <c r="D146" s="122"/>
      <c r="E146" s="47"/>
      <c r="F146" s="55">
        <v>0.23</v>
      </c>
      <c r="G146" s="47"/>
      <c r="H146" s="122"/>
    </row>
    <row r="147" spans="1:8" s="1" customFormat="1" ht="15" hidden="1" customHeight="1" x14ac:dyDescent="0.2">
      <c r="A147" s="24"/>
      <c r="B147" s="116"/>
      <c r="C147" s="109"/>
      <c r="D147" s="122"/>
      <c r="E147" s="47"/>
      <c r="F147" s="55">
        <v>0.08</v>
      </c>
      <c r="G147" s="47"/>
      <c r="H147" s="122"/>
    </row>
    <row r="148" spans="1:8" s="1" customFormat="1" ht="15" hidden="1" customHeight="1" x14ac:dyDescent="0.2">
      <c r="A148" s="24"/>
      <c r="B148" s="108"/>
      <c r="C148" s="109"/>
      <c r="D148" s="122"/>
      <c r="E148" s="47"/>
      <c r="F148" s="55">
        <v>0.23</v>
      </c>
      <c r="G148" s="47"/>
      <c r="H148" s="122"/>
    </row>
    <row r="149" spans="1:8" s="1" customFormat="1" ht="15" hidden="1" customHeight="1" x14ac:dyDescent="0.2">
      <c r="A149" s="24"/>
      <c r="B149" s="108"/>
      <c r="C149" s="109"/>
      <c r="D149" s="122"/>
      <c r="E149" s="47"/>
      <c r="F149" s="55">
        <v>0.08</v>
      </c>
      <c r="G149" s="47"/>
      <c r="H149" s="122"/>
    </row>
    <row r="150" spans="1:8" s="1" customFormat="1" ht="15" hidden="1" customHeight="1" x14ac:dyDescent="0.2">
      <c r="A150" s="24"/>
      <c r="B150" s="116"/>
      <c r="C150" s="116"/>
      <c r="D150" s="122"/>
      <c r="E150" s="16"/>
      <c r="F150" s="17">
        <v>0.23</v>
      </c>
      <c r="G150" s="47"/>
      <c r="H150" s="122"/>
    </row>
    <row r="151" spans="1:8" s="1" customFormat="1" ht="15" hidden="1" customHeight="1" x14ac:dyDescent="0.2">
      <c r="A151" s="24"/>
      <c r="B151" s="128"/>
      <c r="C151" s="128"/>
      <c r="D151" s="127"/>
      <c r="E151" s="30"/>
      <c r="F151" s="56">
        <v>0.08</v>
      </c>
      <c r="G151" s="57"/>
      <c r="H151" s="127"/>
    </row>
    <row r="152" spans="1:8" s="1" customFormat="1" ht="15" hidden="1" customHeight="1" x14ac:dyDescent="0.2">
      <c r="A152" s="24"/>
      <c r="B152" s="123"/>
      <c r="C152" s="123"/>
      <c r="D152" s="123"/>
      <c r="E152" s="58"/>
      <c r="F152" s="59">
        <v>0.23</v>
      </c>
      <c r="G152" s="58"/>
      <c r="H152" s="118"/>
    </row>
    <row r="153" spans="1:8" s="1" customFormat="1" ht="15" hidden="1" customHeight="1" thickBot="1" x14ac:dyDescent="0.25">
      <c r="A153" s="24"/>
      <c r="B153" s="115"/>
      <c r="C153" s="115"/>
      <c r="D153" s="115"/>
      <c r="E153" s="47"/>
      <c r="F153" s="55">
        <v>0.08</v>
      </c>
      <c r="G153" s="47"/>
      <c r="H153" s="122"/>
    </row>
    <row r="154" spans="1:8" s="1" customFormat="1" ht="15" hidden="1" customHeight="1" thickBot="1" x14ac:dyDescent="0.25">
      <c r="A154" s="24"/>
      <c r="B154" s="124"/>
      <c r="C154" s="124"/>
      <c r="D154" s="124"/>
      <c r="E154" s="16"/>
      <c r="F154" s="17">
        <v>0.23</v>
      </c>
      <c r="G154" s="47">
        <f t="shared" ref="G154:G155" si="3">E154*F154</f>
        <v>0</v>
      </c>
      <c r="H154" s="126"/>
    </row>
    <row r="155" spans="1:8" s="1" customFormat="1" ht="15" hidden="1" customHeight="1" x14ac:dyDescent="0.2">
      <c r="A155" s="24"/>
      <c r="B155" s="125"/>
      <c r="C155" s="125"/>
      <c r="D155" s="125"/>
      <c r="E155" s="30"/>
      <c r="F155" s="56">
        <v>0.08</v>
      </c>
      <c r="G155" s="57">
        <f t="shared" si="3"/>
        <v>0</v>
      </c>
      <c r="H155" s="127"/>
    </row>
    <row r="156" spans="1:8" s="1" customFormat="1" ht="15" hidden="1" customHeight="1" x14ac:dyDescent="0.2">
      <c r="A156" s="19"/>
      <c r="B156" s="129"/>
      <c r="C156" s="129"/>
      <c r="D156" s="129"/>
      <c r="E156" s="60"/>
      <c r="F156" s="61"/>
      <c r="G156" s="62"/>
      <c r="H156" s="131"/>
    </row>
    <row r="157" spans="1:8" s="1" customFormat="1" ht="15" hidden="1" customHeight="1" thickBot="1" x14ac:dyDescent="0.25">
      <c r="A157" s="31"/>
      <c r="B157" s="130"/>
      <c r="C157" s="130"/>
      <c r="D157" s="130"/>
      <c r="E157" s="35"/>
      <c r="F157" s="63"/>
      <c r="G157" s="64"/>
      <c r="H157" s="132"/>
    </row>
    <row r="158" spans="1:8" s="1" customFormat="1" ht="15.75" customHeight="1" thickBot="1" x14ac:dyDescent="0.25">
      <c r="A158" s="8"/>
      <c r="B158" s="90" t="s">
        <v>11</v>
      </c>
      <c r="C158" s="91"/>
      <c r="D158" s="92">
        <f>SUM(D114:D157)</f>
        <v>1088.7299999999998</v>
      </c>
      <c r="E158" s="93">
        <f>SUM(E114:E157)</f>
        <v>885.15000000000009</v>
      </c>
      <c r="F158" s="92"/>
      <c r="G158" s="93">
        <f>SUM(G114:G157)</f>
        <v>203.57999999999998</v>
      </c>
      <c r="H158" s="92">
        <f>SUM(H114:H157)</f>
        <v>0</v>
      </c>
    </row>
    <row r="159" spans="1:8" s="1" customFormat="1" ht="13.5" hidden="1" thickBot="1" x14ac:dyDescent="0.25">
      <c r="A159" s="133" t="s">
        <v>55</v>
      </c>
      <c r="B159" s="134"/>
      <c r="C159" s="106"/>
      <c r="D159" s="107"/>
      <c r="E159" s="12"/>
      <c r="F159" s="13">
        <v>0.23</v>
      </c>
      <c r="G159" s="12"/>
      <c r="H159" s="107"/>
    </row>
    <row r="160" spans="1:8" s="1" customFormat="1" ht="13.5" hidden="1" thickBot="1" x14ac:dyDescent="0.25">
      <c r="A160" s="133"/>
      <c r="B160" s="134"/>
      <c r="C160" s="106"/>
      <c r="D160" s="107"/>
      <c r="E160" s="16"/>
      <c r="F160" s="17">
        <v>0.08</v>
      </c>
      <c r="G160" s="16"/>
      <c r="H160" s="107"/>
    </row>
    <row r="161" spans="1:8" s="1" customFormat="1" ht="13.5" hidden="1" thickBot="1" x14ac:dyDescent="0.25">
      <c r="A161" s="133"/>
      <c r="B161" s="135"/>
      <c r="C161" s="109"/>
      <c r="D161" s="110"/>
      <c r="E161" s="16"/>
      <c r="F161" s="17">
        <v>0.23</v>
      </c>
      <c r="G161" s="16"/>
      <c r="H161" s="122"/>
    </row>
    <row r="162" spans="1:8" s="1" customFormat="1" ht="13.5" hidden="1" thickBot="1" x14ac:dyDescent="0.25">
      <c r="A162" s="133"/>
      <c r="B162" s="135"/>
      <c r="C162" s="109"/>
      <c r="D162" s="110"/>
      <c r="E162" s="16"/>
      <c r="F162" s="17">
        <v>0.08</v>
      </c>
      <c r="G162" s="16"/>
      <c r="H162" s="122"/>
    </row>
    <row r="163" spans="1:8" s="1" customFormat="1" ht="13.5" hidden="1" thickBot="1" x14ac:dyDescent="0.25">
      <c r="A163" s="133"/>
      <c r="B163" s="135"/>
      <c r="C163" s="109"/>
      <c r="D163" s="110"/>
      <c r="E163" s="16"/>
      <c r="F163" s="17">
        <v>0.23</v>
      </c>
      <c r="G163" s="16"/>
      <c r="H163" s="110"/>
    </row>
    <row r="164" spans="1:8" s="1" customFormat="1" ht="13.5" hidden="1" thickBot="1" x14ac:dyDescent="0.25">
      <c r="A164" s="133"/>
      <c r="B164" s="135"/>
      <c r="C164" s="109"/>
      <c r="D164" s="110"/>
      <c r="E164" s="16"/>
      <c r="F164" s="17">
        <v>0.08</v>
      </c>
      <c r="G164" s="16"/>
      <c r="H164" s="110"/>
    </row>
    <row r="165" spans="1:8" s="1" customFormat="1" ht="13.5" hidden="1" thickBot="1" x14ac:dyDescent="0.25">
      <c r="A165" s="133"/>
      <c r="B165" s="135"/>
      <c r="C165" s="109"/>
      <c r="D165" s="110"/>
      <c r="E165" s="16"/>
      <c r="F165" s="17">
        <v>0.23</v>
      </c>
      <c r="G165" s="16"/>
      <c r="H165" s="110"/>
    </row>
    <row r="166" spans="1:8" s="1" customFormat="1" ht="13.5" hidden="1" thickBot="1" x14ac:dyDescent="0.25">
      <c r="A166" s="133"/>
      <c r="B166" s="135"/>
      <c r="C166" s="109"/>
      <c r="D166" s="110"/>
      <c r="E166" s="16"/>
      <c r="F166" s="17">
        <v>0.08</v>
      </c>
      <c r="G166" s="16"/>
      <c r="H166" s="110"/>
    </row>
    <row r="167" spans="1:8" s="1" customFormat="1" ht="13.5" hidden="1" thickBot="1" x14ac:dyDescent="0.25">
      <c r="A167" s="133"/>
      <c r="B167" s="135"/>
      <c r="C167" s="109"/>
      <c r="D167" s="110"/>
      <c r="E167" s="16"/>
      <c r="F167" s="17">
        <v>0.23</v>
      </c>
      <c r="G167" s="16"/>
      <c r="H167" s="110"/>
    </row>
    <row r="168" spans="1:8" s="1" customFormat="1" ht="15.75" hidden="1" customHeight="1" thickBot="1" x14ac:dyDescent="0.25">
      <c r="A168" s="133"/>
      <c r="B168" s="135"/>
      <c r="C168" s="109"/>
      <c r="D168" s="110"/>
      <c r="E168" s="16"/>
      <c r="F168" s="17">
        <v>0.08</v>
      </c>
      <c r="G168" s="16"/>
      <c r="H168" s="110"/>
    </row>
    <row r="169" spans="1:8" s="1" customFormat="1" ht="15" hidden="1" customHeight="1" thickBot="1" x14ac:dyDescent="0.25">
      <c r="A169" s="133"/>
      <c r="B169" s="136"/>
      <c r="C169" s="136"/>
      <c r="D169" s="136"/>
      <c r="E169" s="12"/>
      <c r="F169" s="13">
        <v>0.23</v>
      </c>
      <c r="G169" s="12"/>
      <c r="H169" s="122"/>
    </row>
    <row r="170" spans="1:8" s="1" customFormat="1" ht="15" hidden="1" customHeight="1" thickBot="1" x14ac:dyDescent="0.25">
      <c r="A170" s="133"/>
      <c r="B170" s="136"/>
      <c r="C170" s="136"/>
      <c r="D170" s="136"/>
      <c r="E170" s="16"/>
      <c r="F170" s="17">
        <v>0.08</v>
      </c>
      <c r="G170" s="12"/>
      <c r="H170" s="122"/>
    </row>
    <row r="171" spans="1:8" s="1" customFormat="1" ht="15" hidden="1" customHeight="1" thickBot="1" x14ac:dyDescent="0.25">
      <c r="A171" s="133"/>
      <c r="B171" s="136"/>
      <c r="C171" s="136"/>
      <c r="D171" s="136"/>
      <c r="E171" s="16"/>
      <c r="F171" s="17">
        <v>0.23</v>
      </c>
      <c r="G171" s="16"/>
      <c r="H171" s="122"/>
    </row>
    <row r="172" spans="1:8" s="1" customFormat="1" ht="15" hidden="1" customHeight="1" thickBot="1" x14ac:dyDescent="0.25">
      <c r="A172" s="133"/>
      <c r="B172" s="136"/>
      <c r="C172" s="136"/>
      <c r="D172" s="136"/>
      <c r="E172" s="16"/>
      <c r="F172" s="17">
        <v>0.08</v>
      </c>
      <c r="G172" s="16"/>
      <c r="H172" s="122"/>
    </row>
    <row r="173" spans="1:8" s="1" customFormat="1" ht="15" hidden="1" customHeight="1" thickBot="1" x14ac:dyDescent="0.25">
      <c r="A173" s="133"/>
      <c r="B173" s="136"/>
      <c r="C173" s="136"/>
      <c r="D173" s="136"/>
      <c r="E173" s="47"/>
      <c r="F173" s="55">
        <v>0.23</v>
      </c>
      <c r="G173" s="16"/>
      <c r="H173" s="122"/>
    </row>
    <row r="174" spans="1:8" s="1" customFormat="1" ht="15" hidden="1" customHeight="1" thickBot="1" x14ac:dyDescent="0.25">
      <c r="A174" s="133"/>
      <c r="B174" s="136"/>
      <c r="C174" s="136"/>
      <c r="D174" s="136"/>
      <c r="E174" s="47"/>
      <c r="F174" s="55">
        <v>0.08</v>
      </c>
      <c r="G174" s="16"/>
      <c r="H174" s="122"/>
    </row>
    <row r="175" spans="1:8" s="1" customFormat="1" ht="15" hidden="1" customHeight="1" thickBot="1" x14ac:dyDescent="0.25">
      <c r="A175" s="133"/>
      <c r="B175" s="136"/>
      <c r="C175" s="136"/>
      <c r="D175" s="136"/>
      <c r="E175" s="47"/>
      <c r="F175" s="55">
        <v>0.23</v>
      </c>
      <c r="G175" s="16"/>
      <c r="H175" s="122"/>
    </row>
    <row r="176" spans="1:8" s="1" customFormat="1" ht="15" hidden="1" customHeight="1" thickBot="1" x14ac:dyDescent="0.25">
      <c r="A176" s="133"/>
      <c r="B176" s="136"/>
      <c r="C176" s="136"/>
      <c r="D176" s="136"/>
      <c r="E176" s="47"/>
      <c r="F176" s="55">
        <v>0.08</v>
      </c>
      <c r="G176" s="16"/>
      <c r="H176" s="122"/>
    </row>
    <row r="177" spans="1:8" s="1" customFormat="1" ht="15" hidden="1" customHeight="1" thickBot="1" x14ac:dyDescent="0.25">
      <c r="A177" s="133"/>
      <c r="B177" s="136"/>
      <c r="C177" s="136"/>
      <c r="D177" s="136"/>
      <c r="E177" s="47"/>
      <c r="F177" s="55">
        <v>0.23</v>
      </c>
      <c r="G177" s="16"/>
      <c r="H177" s="122"/>
    </row>
    <row r="178" spans="1:8" s="1" customFormat="1" ht="15" hidden="1" customHeight="1" thickBot="1" x14ac:dyDescent="0.25">
      <c r="A178" s="133"/>
      <c r="B178" s="136"/>
      <c r="C178" s="136"/>
      <c r="D178" s="136"/>
      <c r="E178" s="47"/>
      <c r="F178" s="55">
        <v>0.08</v>
      </c>
      <c r="G178" s="16"/>
      <c r="H178" s="122"/>
    </row>
    <row r="179" spans="1:8" s="1" customFormat="1" ht="15" hidden="1" customHeight="1" thickBot="1" x14ac:dyDescent="0.25">
      <c r="A179" s="133"/>
      <c r="B179" s="136"/>
      <c r="C179" s="136"/>
      <c r="D179" s="136"/>
      <c r="E179" s="47"/>
      <c r="F179" s="55">
        <v>0.23</v>
      </c>
      <c r="G179" s="16"/>
      <c r="H179" s="122"/>
    </row>
    <row r="180" spans="1:8" s="1" customFormat="1" ht="15" hidden="1" customHeight="1" thickBot="1" x14ac:dyDescent="0.25">
      <c r="A180" s="133"/>
      <c r="B180" s="136"/>
      <c r="C180" s="136"/>
      <c r="D180" s="136"/>
      <c r="E180" s="47"/>
      <c r="F180" s="55">
        <v>0.08</v>
      </c>
      <c r="G180" s="16"/>
      <c r="H180" s="122"/>
    </row>
    <row r="181" spans="1:8" s="1" customFormat="1" ht="15" hidden="1" customHeight="1" x14ac:dyDescent="0.25">
      <c r="A181" s="133"/>
      <c r="B181" s="66"/>
      <c r="C181" s="137"/>
      <c r="D181" s="137"/>
      <c r="E181" s="47"/>
      <c r="F181" s="55">
        <v>0.23</v>
      </c>
      <c r="G181" s="16"/>
      <c r="H181" s="137"/>
    </row>
    <row r="182" spans="1:8" s="1" customFormat="1" ht="15" hidden="1" customHeight="1" x14ac:dyDescent="0.25">
      <c r="A182" s="133"/>
      <c r="B182" s="67"/>
      <c r="C182" s="137"/>
      <c r="D182" s="137"/>
      <c r="E182" s="47"/>
      <c r="F182" s="55">
        <v>0.08</v>
      </c>
      <c r="G182" s="16"/>
      <c r="H182" s="137"/>
    </row>
    <row r="183" spans="1:8" s="1" customFormat="1" ht="15" hidden="1" customHeight="1" x14ac:dyDescent="0.25">
      <c r="A183" s="133"/>
      <c r="B183" s="68"/>
      <c r="C183" s="137"/>
      <c r="D183" s="137"/>
      <c r="E183" s="47"/>
      <c r="F183" s="55">
        <v>0.23</v>
      </c>
      <c r="G183" s="16"/>
      <c r="H183" s="137"/>
    </row>
    <row r="184" spans="1:8" s="1" customFormat="1" ht="15" hidden="1" customHeight="1" x14ac:dyDescent="0.25">
      <c r="A184" s="133"/>
      <c r="B184" s="67"/>
      <c r="C184" s="137"/>
      <c r="D184" s="137"/>
      <c r="E184" s="47"/>
      <c r="F184" s="55">
        <v>0.08</v>
      </c>
      <c r="G184" s="16"/>
      <c r="H184" s="137"/>
    </row>
    <row r="185" spans="1:8" s="1" customFormat="1" ht="15" hidden="1" customHeight="1" x14ac:dyDescent="0.2">
      <c r="A185" s="133"/>
      <c r="B185" s="23"/>
      <c r="C185" s="21"/>
      <c r="D185" s="22"/>
      <c r="E185" s="47"/>
      <c r="F185" s="55">
        <v>0.23</v>
      </c>
      <c r="G185" s="16"/>
      <c r="H185" s="137"/>
    </row>
    <row r="186" spans="1:8" s="1" customFormat="1" ht="15" hidden="1" customHeight="1" x14ac:dyDescent="0.2">
      <c r="A186" s="133"/>
      <c r="B186" s="23"/>
      <c r="C186" s="20"/>
      <c r="D186" s="22"/>
      <c r="E186" s="47"/>
      <c r="F186" s="55">
        <v>0.08</v>
      </c>
      <c r="G186" s="16"/>
      <c r="H186" s="137"/>
    </row>
    <row r="187" spans="1:8" s="1" customFormat="1" ht="15" hidden="1" customHeight="1" x14ac:dyDescent="0.2">
      <c r="A187" s="133"/>
      <c r="B187" s="23"/>
      <c r="C187" s="21"/>
      <c r="D187" s="22"/>
      <c r="E187" s="47"/>
      <c r="F187" s="55">
        <v>0.23</v>
      </c>
      <c r="G187" s="16"/>
      <c r="H187" s="22"/>
    </row>
    <row r="188" spans="1:8" s="1" customFormat="1" ht="15" hidden="1" customHeight="1" thickBot="1" x14ac:dyDescent="0.25">
      <c r="A188" s="133"/>
      <c r="B188" s="23"/>
      <c r="C188" s="20"/>
      <c r="D188" s="22"/>
      <c r="E188" s="47"/>
      <c r="F188" s="55">
        <v>0.08</v>
      </c>
      <c r="G188" s="16"/>
      <c r="H188" s="22"/>
    </row>
    <row r="189" spans="1:8" s="1" customFormat="1" ht="15" hidden="1" customHeight="1" thickBot="1" x14ac:dyDescent="0.25">
      <c r="A189" s="133"/>
      <c r="B189" s="98"/>
      <c r="C189" s="139"/>
      <c r="D189" s="102"/>
      <c r="E189" s="57"/>
      <c r="F189" s="69">
        <v>0.23</v>
      </c>
      <c r="G189" s="30"/>
      <c r="H189" s="102"/>
    </row>
    <row r="190" spans="1:8" s="1" customFormat="1" ht="15" hidden="1" customHeight="1" thickBot="1" x14ac:dyDescent="0.25">
      <c r="A190" s="133"/>
      <c r="B190" s="138"/>
      <c r="C190" s="140"/>
      <c r="D190" s="141"/>
      <c r="E190" s="64"/>
      <c r="F190" s="59">
        <v>0.08</v>
      </c>
      <c r="G190" s="35"/>
      <c r="H190" s="141"/>
    </row>
    <row r="191" spans="1:8" s="1" customFormat="1" ht="15.75" hidden="1" customHeight="1" thickBot="1" x14ac:dyDescent="0.25">
      <c r="A191" s="133"/>
      <c r="B191" s="65" t="s">
        <v>11</v>
      </c>
      <c r="C191" s="8"/>
      <c r="D191" s="37">
        <f>SUM(D159:D190)</f>
        <v>0</v>
      </c>
      <c r="E191" s="38">
        <f>SUM(E159:E190)</f>
        <v>0</v>
      </c>
      <c r="F191" s="37" t="s">
        <v>10</v>
      </c>
      <c r="G191" s="38">
        <f>SUM(G159:G190)</f>
        <v>0</v>
      </c>
      <c r="H191" s="37">
        <f>SUM(H159:H190)</f>
        <v>0</v>
      </c>
    </row>
    <row r="192" spans="1:8" s="1" customFormat="1" ht="15" hidden="1" customHeight="1" thickBot="1" x14ac:dyDescent="0.25">
      <c r="A192" s="15" t="s">
        <v>56</v>
      </c>
      <c r="B192" s="42"/>
      <c r="C192" s="10"/>
      <c r="D192" s="11"/>
      <c r="E192" s="12"/>
      <c r="F192" s="13">
        <v>0.23</v>
      </c>
      <c r="G192" s="12"/>
      <c r="H192" s="11"/>
    </row>
    <row r="193" spans="1:8" s="1" customFormat="1" ht="15" hidden="1" customHeight="1" x14ac:dyDescent="0.2">
      <c r="A193" s="19"/>
      <c r="B193" s="42"/>
      <c r="C193" s="10"/>
      <c r="D193" s="11"/>
      <c r="E193" s="16"/>
      <c r="F193" s="17">
        <v>0.08</v>
      </c>
      <c r="G193" s="16"/>
      <c r="H193" s="11"/>
    </row>
    <row r="194" spans="1:8" s="1" customFormat="1" ht="15" hidden="1" customHeight="1" x14ac:dyDescent="0.2">
      <c r="A194" s="19"/>
      <c r="B194" s="23"/>
      <c r="C194" s="21"/>
      <c r="D194" s="22"/>
      <c r="E194" s="16"/>
      <c r="F194" s="17">
        <v>0.23</v>
      </c>
      <c r="G194" s="16"/>
      <c r="H194" s="22"/>
    </row>
    <row r="195" spans="1:8" s="1" customFormat="1" ht="15" hidden="1" customHeight="1" x14ac:dyDescent="0.2">
      <c r="A195" s="19"/>
      <c r="B195" s="23"/>
      <c r="C195" s="21"/>
      <c r="D195" s="22"/>
      <c r="E195" s="16"/>
      <c r="F195" s="17">
        <v>0.08</v>
      </c>
      <c r="G195" s="16"/>
      <c r="H195" s="22"/>
    </row>
    <row r="196" spans="1:8" s="1" customFormat="1" ht="15" hidden="1" customHeight="1" x14ac:dyDescent="0.2">
      <c r="A196" s="19"/>
      <c r="B196" s="23"/>
      <c r="C196" s="21"/>
      <c r="D196" s="22"/>
      <c r="E196" s="16"/>
      <c r="F196" s="17">
        <v>0.23</v>
      </c>
      <c r="G196" s="16"/>
      <c r="H196" s="22"/>
    </row>
    <row r="197" spans="1:8" s="1" customFormat="1" ht="15" hidden="1" customHeight="1" x14ac:dyDescent="0.2">
      <c r="A197" s="19"/>
      <c r="B197" s="23"/>
      <c r="C197" s="21"/>
      <c r="D197" s="22"/>
      <c r="E197" s="16"/>
      <c r="F197" s="17">
        <v>0.08</v>
      </c>
      <c r="G197" s="16"/>
      <c r="H197" s="22"/>
    </row>
    <row r="198" spans="1:8" s="1" customFormat="1" ht="15" hidden="1" customHeight="1" x14ac:dyDescent="0.2">
      <c r="A198" s="19"/>
      <c r="B198" s="23"/>
      <c r="C198" s="21"/>
      <c r="D198" s="22"/>
      <c r="E198" s="47"/>
      <c r="F198" s="55">
        <v>0.23</v>
      </c>
      <c r="G198" s="47"/>
      <c r="H198" s="22"/>
    </row>
    <row r="199" spans="1:8" s="1" customFormat="1" ht="15" hidden="1" customHeight="1" x14ac:dyDescent="0.2">
      <c r="A199" s="19"/>
      <c r="B199" s="23"/>
      <c r="C199" s="21"/>
      <c r="D199" s="22"/>
      <c r="E199" s="47"/>
      <c r="F199" s="55">
        <v>0.08</v>
      </c>
      <c r="G199" s="47"/>
      <c r="H199" s="22"/>
    </row>
    <row r="200" spans="1:8" s="1" customFormat="1" ht="15" hidden="1" customHeight="1" x14ac:dyDescent="0.2">
      <c r="A200" s="24"/>
      <c r="B200" s="98"/>
      <c r="C200" s="100"/>
      <c r="D200" s="102"/>
      <c r="E200" s="16"/>
      <c r="F200" s="17">
        <v>0.23</v>
      </c>
      <c r="G200" s="16"/>
      <c r="H200" s="110"/>
    </row>
    <row r="201" spans="1:8" s="1" customFormat="1" ht="15" hidden="1" customHeight="1" x14ac:dyDescent="0.2">
      <c r="A201" s="24"/>
      <c r="B201" s="99"/>
      <c r="C201" s="101"/>
      <c r="D201" s="103"/>
      <c r="E201" s="16"/>
      <c r="F201" s="17">
        <v>0.08</v>
      </c>
      <c r="G201" s="16"/>
      <c r="H201" s="110"/>
    </row>
    <row r="202" spans="1:8" s="1" customFormat="1" ht="15" hidden="1" customHeight="1" x14ac:dyDescent="0.2">
      <c r="A202" s="19"/>
      <c r="B202" s="23"/>
      <c r="C202" s="21"/>
      <c r="D202" s="22"/>
      <c r="E202" s="47"/>
      <c r="F202" s="55">
        <v>0.23</v>
      </c>
      <c r="G202" s="47"/>
      <c r="H202" s="22"/>
    </row>
    <row r="203" spans="1:8" s="1" customFormat="1" ht="15" hidden="1" customHeight="1" x14ac:dyDescent="0.2">
      <c r="A203" s="19"/>
      <c r="B203" s="23"/>
      <c r="C203" s="21"/>
      <c r="D203" s="22"/>
      <c r="E203" s="47"/>
      <c r="F203" s="55">
        <v>0.08</v>
      </c>
      <c r="G203" s="47"/>
      <c r="H203" s="22"/>
    </row>
    <row r="204" spans="1:8" s="1" customFormat="1" ht="15" hidden="1" customHeight="1" x14ac:dyDescent="0.2">
      <c r="A204" s="19"/>
      <c r="B204" s="23"/>
      <c r="C204" s="21"/>
      <c r="D204" s="22"/>
      <c r="E204" s="47"/>
      <c r="F204" s="55">
        <v>0.23</v>
      </c>
      <c r="G204" s="47"/>
      <c r="H204" s="22"/>
    </row>
    <row r="205" spans="1:8" s="1" customFormat="1" ht="15" hidden="1" customHeight="1" x14ac:dyDescent="0.2">
      <c r="A205" s="19"/>
      <c r="B205" s="23"/>
      <c r="C205" s="21"/>
      <c r="D205" s="22"/>
      <c r="E205" s="47"/>
      <c r="F205" s="55">
        <v>0.08</v>
      </c>
      <c r="G205" s="47"/>
      <c r="H205" s="22"/>
    </row>
    <row r="206" spans="1:8" s="1" customFormat="1" ht="15" hidden="1" customHeight="1" x14ac:dyDescent="0.2">
      <c r="A206" s="19"/>
      <c r="B206" s="23"/>
      <c r="C206" s="21"/>
      <c r="D206" s="22"/>
      <c r="E206" s="47"/>
      <c r="F206" s="55">
        <v>0.23</v>
      </c>
      <c r="G206" s="47"/>
      <c r="H206" s="22"/>
    </row>
    <row r="207" spans="1:8" s="1" customFormat="1" ht="15" hidden="1" customHeight="1" x14ac:dyDescent="0.2">
      <c r="A207" s="19"/>
      <c r="B207" s="23"/>
      <c r="C207" s="21"/>
      <c r="D207" s="22"/>
      <c r="E207" s="47"/>
      <c r="F207" s="55">
        <v>0.08</v>
      </c>
      <c r="G207" s="47"/>
      <c r="H207" s="22"/>
    </row>
    <row r="208" spans="1:8" s="1" customFormat="1" ht="15" hidden="1" customHeight="1" x14ac:dyDescent="0.2">
      <c r="A208" s="19"/>
      <c r="B208" s="23"/>
      <c r="C208" s="21"/>
      <c r="D208" s="22"/>
      <c r="E208" s="16"/>
      <c r="F208" s="17">
        <v>0.23</v>
      </c>
      <c r="G208" s="16"/>
      <c r="H208" s="22"/>
    </row>
    <row r="209" spans="1:8" s="1" customFormat="1" ht="15" hidden="1" customHeight="1" x14ac:dyDescent="0.2">
      <c r="A209" s="19"/>
      <c r="B209" s="23"/>
      <c r="C209" s="21"/>
      <c r="D209" s="22"/>
      <c r="E209" s="16"/>
      <c r="F209" s="17">
        <v>0.08</v>
      </c>
      <c r="G209" s="16"/>
      <c r="H209" s="22"/>
    </row>
    <row r="210" spans="1:8" s="1" customFormat="1" ht="15" hidden="1" customHeight="1" x14ac:dyDescent="0.2">
      <c r="A210" s="19"/>
      <c r="B210" s="23"/>
      <c r="C210" s="21"/>
      <c r="D210" s="22"/>
      <c r="E210" s="47"/>
      <c r="F210" s="55">
        <v>0.23</v>
      </c>
      <c r="G210" s="16"/>
      <c r="H210" s="22"/>
    </row>
    <row r="211" spans="1:8" s="1" customFormat="1" ht="15" hidden="1" customHeight="1" x14ac:dyDescent="0.2">
      <c r="A211" s="19"/>
      <c r="B211" s="23"/>
      <c r="C211" s="21"/>
      <c r="D211" s="22"/>
      <c r="E211" s="47"/>
      <c r="F211" s="55">
        <v>0.08</v>
      </c>
      <c r="G211" s="16"/>
      <c r="H211" s="22"/>
    </row>
    <row r="212" spans="1:8" s="1" customFormat="1" ht="15" hidden="1" customHeight="1" x14ac:dyDescent="0.2">
      <c r="A212" s="19"/>
      <c r="B212" s="23"/>
      <c r="C212" s="21"/>
      <c r="D212" s="22"/>
      <c r="E212" s="47"/>
      <c r="F212" s="55">
        <v>0.23</v>
      </c>
      <c r="G212" s="16"/>
      <c r="H212" s="22"/>
    </row>
    <row r="213" spans="1:8" s="1" customFormat="1" ht="15" hidden="1" customHeight="1" x14ac:dyDescent="0.2">
      <c r="A213" s="19"/>
      <c r="B213" s="23"/>
      <c r="C213" s="21"/>
      <c r="D213" s="22"/>
      <c r="E213" s="47"/>
      <c r="F213" s="55">
        <v>0.08</v>
      </c>
      <c r="G213" s="16"/>
      <c r="H213" s="22"/>
    </row>
    <row r="214" spans="1:8" s="1" customFormat="1" ht="15" hidden="1" customHeight="1" x14ac:dyDescent="0.2">
      <c r="A214" s="19"/>
      <c r="B214" s="23"/>
      <c r="C214" s="21"/>
      <c r="D214" s="22"/>
      <c r="E214" s="47"/>
      <c r="F214" s="55">
        <v>0.23</v>
      </c>
      <c r="G214" s="16"/>
      <c r="H214" s="22"/>
    </row>
    <row r="215" spans="1:8" s="1" customFormat="1" ht="15" hidden="1" customHeight="1" thickBot="1" x14ac:dyDescent="0.25">
      <c r="A215" s="19"/>
      <c r="B215" s="23"/>
      <c r="C215" s="21"/>
      <c r="D215" s="22"/>
      <c r="E215" s="47"/>
      <c r="F215" s="55">
        <v>0.08</v>
      </c>
      <c r="G215" s="16"/>
      <c r="H215" s="22"/>
    </row>
    <row r="216" spans="1:8" s="1" customFormat="1" ht="15" hidden="1" customHeight="1" x14ac:dyDescent="0.25">
      <c r="A216" s="31"/>
      <c r="B216" s="26"/>
      <c r="C216" s="26"/>
      <c r="D216" s="26"/>
      <c r="E216" s="47"/>
      <c r="F216" s="55">
        <v>0.23</v>
      </c>
      <c r="G216" s="16">
        <f t="shared" ref="G216:G219" si="4">E216*F216</f>
        <v>0</v>
      </c>
      <c r="H216" s="26"/>
    </row>
    <row r="217" spans="1:8" s="1" customFormat="1" ht="15" hidden="1" customHeight="1" x14ac:dyDescent="0.25">
      <c r="A217" s="8"/>
      <c r="B217" s="26"/>
      <c r="C217" s="26"/>
      <c r="D217" s="26"/>
      <c r="E217" s="47"/>
      <c r="F217" s="55">
        <v>0.08</v>
      </c>
      <c r="G217" s="16">
        <f t="shared" si="4"/>
        <v>0</v>
      </c>
      <c r="H217" s="26"/>
    </row>
    <row r="218" spans="1:8" s="1" customFormat="1" ht="15" hidden="1" customHeight="1" x14ac:dyDescent="0.25">
      <c r="A218" s="8"/>
      <c r="B218" s="52"/>
      <c r="C218" s="52"/>
      <c r="D218" s="52"/>
      <c r="E218" s="47"/>
      <c r="F218" s="55">
        <v>0.23</v>
      </c>
      <c r="G218" s="16">
        <f t="shared" si="4"/>
        <v>0</v>
      </c>
      <c r="H218" s="52"/>
    </row>
    <row r="219" spans="1:8" s="1" customFormat="1" ht="15" hidden="1" customHeight="1" thickBot="1" x14ac:dyDescent="0.3">
      <c r="A219" s="8"/>
      <c r="B219" s="52"/>
      <c r="C219" s="52"/>
      <c r="D219" s="52"/>
      <c r="E219" s="47"/>
      <c r="F219" s="55">
        <v>0.08</v>
      </c>
      <c r="G219" s="16">
        <f t="shared" si="4"/>
        <v>0</v>
      </c>
      <c r="H219" s="52"/>
    </row>
    <row r="220" spans="1:8" s="1" customFormat="1" ht="15.75" hidden="1" customHeight="1" thickBot="1" x14ac:dyDescent="0.25">
      <c r="A220" s="8"/>
      <c r="B220" s="65" t="s">
        <v>11</v>
      </c>
      <c r="C220" s="8"/>
      <c r="D220" s="37">
        <f>SUM(D192:D215)</f>
        <v>0</v>
      </c>
      <c r="E220" s="38">
        <f>SUM(E192:E219)</f>
        <v>0</v>
      </c>
      <c r="F220" s="70" t="s">
        <v>33</v>
      </c>
      <c r="G220" s="71">
        <f>SUM(G192:G219)</f>
        <v>0</v>
      </c>
      <c r="H220" s="71">
        <f>SUM(H192:H219)</f>
        <v>0</v>
      </c>
    </row>
    <row r="221" spans="1:8" s="1" customFormat="1" ht="13.5" hidden="1" customHeight="1" thickBot="1" x14ac:dyDescent="0.25">
      <c r="A221" s="133" t="s">
        <v>57</v>
      </c>
      <c r="B221" s="143"/>
      <c r="C221" s="143"/>
      <c r="D221" s="143"/>
      <c r="E221" s="58"/>
      <c r="F221" s="59">
        <v>0.23</v>
      </c>
      <c r="G221" s="58"/>
      <c r="H221" s="144"/>
    </row>
    <row r="222" spans="1:8" s="1" customFormat="1" ht="13.5" hidden="1" thickBot="1" x14ac:dyDescent="0.25">
      <c r="A222" s="133"/>
      <c r="B222" s="143"/>
      <c r="C222" s="143"/>
      <c r="D222" s="143"/>
      <c r="E222" s="47"/>
      <c r="F222" s="55">
        <v>0.08</v>
      </c>
      <c r="G222" s="58"/>
      <c r="H222" s="144"/>
    </row>
    <row r="223" spans="1:8" s="1" customFormat="1" ht="21.75" hidden="1" customHeight="1" x14ac:dyDescent="0.2">
      <c r="A223" s="133"/>
      <c r="B223" s="137"/>
      <c r="C223" s="137"/>
      <c r="D223" s="137"/>
      <c r="E223" s="47"/>
      <c r="F223" s="55">
        <v>0.23</v>
      </c>
      <c r="G223" s="58">
        <f>E223*F223</f>
        <v>0</v>
      </c>
      <c r="H223" s="137"/>
    </row>
    <row r="224" spans="1:8" s="1" customFormat="1" ht="13.5" hidden="1" thickBot="1" x14ac:dyDescent="0.25">
      <c r="A224" s="133"/>
      <c r="B224" s="137"/>
      <c r="C224" s="137"/>
      <c r="D224" s="137"/>
      <c r="E224" s="47"/>
      <c r="F224" s="55">
        <v>0.08</v>
      </c>
      <c r="G224" s="58">
        <f>E224*F224</f>
        <v>0</v>
      </c>
      <c r="H224" s="137"/>
    </row>
    <row r="225" spans="1:8" s="1" customFormat="1" ht="13.5" hidden="1" customHeight="1" x14ac:dyDescent="0.25">
      <c r="A225" s="133"/>
      <c r="B225" s="142"/>
      <c r="C225" s="142"/>
      <c r="D225" s="142"/>
      <c r="E225" s="68"/>
      <c r="F225" s="72">
        <v>0.23</v>
      </c>
      <c r="G225" s="68"/>
      <c r="H225" s="142"/>
    </row>
    <row r="226" spans="1:8" s="1" customFormat="1" ht="15.75" hidden="1" thickBot="1" x14ac:dyDescent="0.3">
      <c r="A226" s="133"/>
      <c r="B226" s="142"/>
      <c r="C226" s="142"/>
      <c r="D226" s="142"/>
      <c r="E226" s="73"/>
      <c r="F226" s="74"/>
      <c r="G226" s="73"/>
      <c r="H226" s="142"/>
    </row>
    <row r="227" spans="1:8" s="1" customFormat="1" ht="13.5" hidden="1" thickBot="1" x14ac:dyDescent="0.25">
      <c r="A227" s="133"/>
      <c r="B227" s="36" t="s">
        <v>11</v>
      </c>
      <c r="C227" s="8"/>
      <c r="D227" s="37">
        <f>SUM(D221:D226)</f>
        <v>0</v>
      </c>
      <c r="E227" s="38">
        <f>SUM(E221:E226)</f>
        <v>0</v>
      </c>
      <c r="F227" s="70" t="s">
        <v>33</v>
      </c>
      <c r="G227" s="71">
        <f>SUM(G221:G226)</f>
        <v>0</v>
      </c>
      <c r="H227" s="37">
        <f>SUM(H221:H226)</f>
        <v>0</v>
      </c>
    </row>
    <row r="228" spans="1:8" s="1" customFormat="1" ht="13.5" hidden="1" customHeight="1" thickBot="1" x14ac:dyDescent="0.25">
      <c r="A228" s="15" t="s">
        <v>58</v>
      </c>
      <c r="B228" s="42"/>
      <c r="C228" s="10"/>
      <c r="D228" s="11"/>
      <c r="E228" s="47"/>
      <c r="F228" s="55">
        <v>0.23</v>
      </c>
      <c r="G228" s="47"/>
      <c r="H228" s="11"/>
    </row>
    <row r="229" spans="1:8" s="1" customFormat="1" ht="15" hidden="1" customHeight="1" x14ac:dyDescent="0.2">
      <c r="A229" s="19"/>
      <c r="B229" s="42"/>
      <c r="C229" s="10"/>
      <c r="D229" s="11"/>
      <c r="E229" s="47"/>
      <c r="F229" s="55">
        <v>0.08</v>
      </c>
      <c r="G229" s="47"/>
      <c r="H229" s="11"/>
    </row>
    <row r="230" spans="1:8" s="1" customFormat="1" ht="15" hidden="1" customHeight="1" x14ac:dyDescent="0.2">
      <c r="A230" s="19"/>
      <c r="B230" s="23"/>
      <c r="C230" s="21"/>
      <c r="D230" s="22"/>
      <c r="E230" s="58"/>
      <c r="F230" s="59">
        <v>0.23</v>
      </c>
      <c r="G230" s="58"/>
      <c r="H230" s="22"/>
    </row>
    <row r="231" spans="1:8" s="1" customFormat="1" ht="15" hidden="1" customHeight="1" x14ac:dyDescent="0.2">
      <c r="A231" s="19"/>
      <c r="B231" s="23"/>
      <c r="C231" s="21"/>
      <c r="D231" s="22"/>
      <c r="E231" s="58"/>
      <c r="F231" s="59">
        <v>0.08</v>
      </c>
      <c r="G231" s="58"/>
      <c r="H231" s="22"/>
    </row>
    <row r="232" spans="1:8" s="1" customFormat="1" ht="15" hidden="1" customHeight="1" x14ac:dyDescent="0.2">
      <c r="A232" s="19"/>
      <c r="B232" s="23"/>
      <c r="C232" s="21"/>
      <c r="D232" s="22"/>
      <c r="E232" s="47"/>
      <c r="F232" s="55">
        <v>0.23</v>
      </c>
      <c r="G232" s="47"/>
      <c r="H232" s="22"/>
    </row>
    <row r="233" spans="1:8" s="1" customFormat="1" ht="15" hidden="1" customHeight="1" x14ac:dyDescent="0.2">
      <c r="A233" s="19"/>
      <c r="B233" s="23"/>
      <c r="C233" s="21"/>
      <c r="D233" s="22"/>
      <c r="E233" s="47"/>
      <c r="F233" s="55">
        <v>0.08</v>
      </c>
      <c r="G233" s="47"/>
      <c r="H233" s="22"/>
    </row>
    <row r="234" spans="1:8" s="1" customFormat="1" ht="15" hidden="1" customHeight="1" x14ac:dyDescent="0.2">
      <c r="A234" s="19"/>
      <c r="B234" s="23"/>
      <c r="C234" s="21"/>
      <c r="D234" s="22"/>
      <c r="E234" s="47"/>
      <c r="F234" s="55">
        <v>0.23</v>
      </c>
      <c r="G234" s="47"/>
      <c r="H234" s="22"/>
    </row>
    <row r="235" spans="1:8" s="1" customFormat="1" ht="15" hidden="1" customHeight="1" x14ac:dyDescent="0.2">
      <c r="A235" s="19"/>
      <c r="B235" s="23"/>
      <c r="C235" s="21"/>
      <c r="D235" s="22"/>
      <c r="E235" s="47"/>
      <c r="F235" s="55">
        <v>0.08</v>
      </c>
      <c r="G235" s="47"/>
      <c r="H235" s="22"/>
    </row>
    <row r="236" spans="1:8" s="1" customFormat="1" ht="15" hidden="1" customHeight="1" x14ac:dyDescent="0.2">
      <c r="A236" s="19"/>
      <c r="B236" s="23"/>
      <c r="C236" s="21"/>
      <c r="D236" s="22"/>
      <c r="E236" s="47"/>
      <c r="F236" s="55">
        <v>0.23</v>
      </c>
      <c r="G236" s="47"/>
      <c r="H236" s="22"/>
    </row>
    <row r="237" spans="1:8" s="1" customFormat="1" ht="15" hidden="1" customHeight="1" x14ac:dyDescent="0.2">
      <c r="A237" s="19"/>
      <c r="B237" s="23"/>
      <c r="C237" s="21"/>
      <c r="D237" s="22"/>
      <c r="E237" s="47"/>
      <c r="F237" s="55">
        <v>0.08</v>
      </c>
      <c r="G237" s="47"/>
      <c r="H237" s="22"/>
    </row>
    <row r="238" spans="1:8" s="1" customFormat="1" ht="15" hidden="1" customHeight="1" x14ac:dyDescent="0.2">
      <c r="A238" s="24"/>
      <c r="B238" s="108"/>
      <c r="C238" s="109"/>
      <c r="D238" s="110"/>
      <c r="E238" s="16"/>
      <c r="F238" s="17">
        <v>0.23</v>
      </c>
      <c r="G238" s="16"/>
      <c r="H238" s="110"/>
    </row>
    <row r="239" spans="1:8" s="1" customFormat="1" ht="15" hidden="1" customHeight="1" x14ac:dyDescent="0.2">
      <c r="A239" s="24"/>
      <c r="B239" s="108"/>
      <c r="C239" s="109"/>
      <c r="D239" s="110"/>
      <c r="E239" s="16"/>
      <c r="F239" s="17">
        <v>0.08</v>
      </c>
      <c r="G239" s="16"/>
      <c r="H239" s="110"/>
    </row>
    <row r="240" spans="1:8" s="1" customFormat="1" ht="13.5" hidden="1" customHeight="1" x14ac:dyDescent="0.2">
      <c r="A240" s="19"/>
      <c r="B240" s="23"/>
      <c r="C240" s="21"/>
      <c r="D240" s="22"/>
      <c r="E240" s="47"/>
      <c r="F240" s="55">
        <v>0.23</v>
      </c>
      <c r="G240" s="47"/>
      <c r="H240" s="22"/>
    </row>
    <row r="241" spans="1:8" s="1" customFormat="1" ht="15" hidden="1" customHeight="1" x14ac:dyDescent="0.2">
      <c r="A241" s="19"/>
      <c r="B241" s="23"/>
      <c r="C241" s="21"/>
      <c r="D241" s="22"/>
      <c r="E241" s="47"/>
      <c r="F241" s="55">
        <v>0.08</v>
      </c>
      <c r="G241" s="47"/>
      <c r="H241" s="22"/>
    </row>
    <row r="242" spans="1:8" s="1" customFormat="1" ht="15" hidden="1" customHeight="1" x14ac:dyDescent="0.2">
      <c r="A242" s="19"/>
      <c r="B242" s="23"/>
      <c r="C242" s="21"/>
      <c r="D242" s="22"/>
      <c r="E242" s="47"/>
      <c r="F242" s="55">
        <v>0.23</v>
      </c>
      <c r="G242" s="47"/>
      <c r="H242" s="22"/>
    </row>
    <row r="243" spans="1:8" s="1" customFormat="1" ht="15" hidden="1" customHeight="1" x14ac:dyDescent="0.2">
      <c r="A243" s="19"/>
      <c r="B243" s="23"/>
      <c r="C243" s="21"/>
      <c r="D243" s="22"/>
      <c r="E243" s="47"/>
      <c r="F243" s="55">
        <v>0.08</v>
      </c>
      <c r="G243" s="47"/>
      <c r="H243" s="22"/>
    </row>
    <row r="244" spans="1:8" s="1" customFormat="1" ht="15" hidden="1" customHeight="1" x14ac:dyDescent="0.2">
      <c r="A244" s="19"/>
      <c r="B244" s="23"/>
      <c r="C244" s="21"/>
      <c r="D244" s="22"/>
      <c r="E244" s="47"/>
      <c r="F244" s="55">
        <v>0.23</v>
      </c>
      <c r="G244" s="47"/>
      <c r="H244" s="22"/>
    </row>
    <row r="245" spans="1:8" s="1" customFormat="1" ht="15" hidden="1" customHeight="1" x14ac:dyDescent="0.2">
      <c r="A245" s="19"/>
      <c r="B245" s="23"/>
      <c r="C245" s="21"/>
      <c r="D245" s="22"/>
      <c r="E245" s="47"/>
      <c r="F245" s="55">
        <v>0.08</v>
      </c>
      <c r="G245" s="47"/>
      <c r="H245" s="22"/>
    </row>
    <row r="246" spans="1:8" s="1" customFormat="1" ht="15" hidden="1" customHeight="1" x14ac:dyDescent="0.2">
      <c r="A246" s="19"/>
      <c r="B246" s="75"/>
      <c r="C246" s="75"/>
      <c r="D246" s="75"/>
      <c r="E246" s="47"/>
      <c r="F246" s="55">
        <v>0.23</v>
      </c>
      <c r="G246" s="47"/>
      <c r="H246" s="76"/>
    </row>
    <row r="247" spans="1:8" s="1" customFormat="1" ht="15" hidden="1" customHeight="1" x14ac:dyDescent="0.2">
      <c r="A247" s="19"/>
      <c r="B247" s="75"/>
      <c r="C247" s="75"/>
      <c r="D247" s="75"/>
      <c r="E247" s="47"/>
      <c r="F247" s="55">
        <v>0.08</v>
      </c>
      <c r="G247" s="47"/>
      <c r="H247" s="76"/>
    </row>
    <row r="248" spans="1:8" s="1" customFormat="1" ht="15" hidden="1" customHeight="1" x14ac:dyDescent="0.2">
      <c r="A248" s="19"/>
      <c r="B248" s="75"/>
      <c r="C248" s="75"/>
      <c r="D248" s="75"/>
      <c r="E248" s="47"/>
      <c r="F248" s="55">
        <v>0.23</v>
      </c>
      <c r="G248" s="47"/>
      <c r="H248" s="76"/>
    </row>
    <row r="249" spans="1:8" s="1" customFormat="1" ht="15" hidden="1" customHeight="1" x14ac:dyDescent="0.2">
      <c r="A249" s="19"/>
      <c r="B249" s="75"/>
      <c r="C249" s="75"/>
      <c r="D249" s="75"/>
      <c r="E249" s="47"/>
      <c r="F249" s="55">
        <v>0.08</v>
      </c>
      <c r="G249" s="47"/>
      <c r="H249" s="76"/>
    </row>
    <row r="250" spans="1:8" s="1" customFormat="1" ht="15" hidden="1" customHeight="1" x14ac:dyDescent="0.2">
      <c r="A250" s="19"/>
      <c r="B250" s="75"/>
      <c r="C250" s="75"/>
      <c r="D250" s="75"/>
      <c r="E250" s="47"/>
      <c r="F250" s="55">
        <v>0.23</v>
      </c>
      <c r="G250" s="47"/>
      <c r="H250" s="76"/>
    </row>
    <row r="251" spans="1:8" s="1" customFormat="1" ht="15" hidden="1" customHeight="1" thickBot="1" x14ac:dyDescent="0.25">
      <c r="A251" s="31"/>
      <c r="B251" s="75"/>
      <c r="C251" s="75"/>
      <c r="D251" s="75"/>
      <c r="E251" s="47"/>
      <c r="F251" s="55">
        <v>0.08</v>
      </c>
      <c r="G251" s="47"/>
      <c r="H251" s="76"/>
    </row>
    <row r="252" spans="1:8" s="1" customFormat="1" ht="15" hidden="1" customHeight="1" thickBot="1" x14ac:dyDescent="0.3">
      <c r="A252" s="8"/>
      <c r="B252" s="26"/>
      <c r="C252" s="26"/>
      <c r="D252" s="26"/>
      <c r="E252" s="47"/>
      <c r="F252" s="55">
        <v>0.23</v>
      </c>
      <c r="G252" s="47">
        <f t="shared" ref="G252:G259" si="5">E252*F252</f>
        <v>0</v>
      </c>
      <c r="H252" s="26"/>
    </row>
    <row r="253" spans="1:8" s="1" customFormat="1" ht="15" hidden="1" customHeight="1" thickBot="1" x14ac:dyDescent="0.3">
      <c r="A253" s="8"/>
      <c r="B253" s="26"/>
      <c r="C253" s="26"/>
      <c r="D253" s="26"/>
      <c r="E253" s="47"/>
      <c r="F253" s="55">
        <v>0.08</v>
      </c>
      <c r="G253" s="47">
        <f t="shared" si="5"/>
        <v>0</v>
      </c>
      <c r="H253" s="26"/>
    </row>
    <row r="254" spans="1:8" s="1" customFormat="1" ht="15" hidden="1" customHeight="1" thickBot="1" x14ac:dyDescent="0.3">
      <c r="A254" s="8"/>
      <c r="B254" s="26"/>
      <c r="C254" s="26"/>
      <c r="D254" s="26"/>
      <c r="E254" s="47"/>
      <c r="F254" s="55">
        <v>0.23</v>
      </c>
      <c r="G254" s="47">
        <f t="shared" si="5"/>
        <v>0</v>
      </c>
      <c r="H254" s="26"/>
    </row>
    <row r="255" spans="1:8" s="1" customFormat="1" ht="15" hidden="1" customHeight="1" thickBot="1" x14ac:dyDescent="0.3">
      <c r="A255" s="8"/>
      <c r="B255" s="26"/>
      <c r="C255" s="26"/>
      <c r="D255" s="26"/>
      <c r="E255" s="47"/>
      <c r="F255" s="55">
        <v>0.08</v>
      </c>
      <c r="G255" s="47">
        <f t="shared" si="5"/>
        <v>0</v>
      </c>
      <c r="H255" s="26"/>
    </row>
    <row r="256" spans="1:8" s="1" customFormat="1" ht="15" hidden="1" customHeight="1" thickBot="1" x14ac:dyDescent="0.3">
      <c r="A256" s="8"/>
      <c r="B256" s="26"/>
      <c r="C256" s="26"/>
      <c r="D256" s="26"/>
      <c r="E256" s="47"/>
      <c r="F256" s="55">
        <v>0.23</v>
      </c>
      <c r="G256" s="47">
        <f t="shared" si="5"/>
        <v>0</v>
      </c>
      <c r="H256" s="26"/>
    </row>
    <row r="257" spans="1:8" s="1" customFormat="1" ht="15" hidden="1" customHeight="1" thickBot="1" x14ac:dyDescent="0.3">
      <c r="A257" s="8"/>
      <c r="B257" s="26"/>
      <c r="C257" s="26"/>
      <c r="D257" s="26"/>
      <c r="E257" s="47"/>
      <c r="F257" s="55">
        <v>0.08</v>
      </c>
      <c r="G257" s="47">
        <f t="shared" si="5"/>
        <v>0</v>
      </c>
      <c r="H257" s="26"/>
    </row>
    <row r="258" spans="1:8" s="1" customFormat="1" ht="15" hidden="1" customHeight="1" thickBot="1" x14ac:dyDescent="0.3">
      <c r="A258" s="8"/>
      <c r="B258" s="52"/>
      <c r="C258" s="52"/>
      <c r="D258" s="52"/>
      <c r="E258" s="47"/>
      <c r="F258" s="55">
        <v>0.23</v>
      </c>
      <c r="G258" s="47">
        <f t="shared" si="5"/>
        <v>0</v>
      </c>
      <c r="H258" s="52"/>
    </row>
    <row r="259" spans="1:8" s="1" customFormat="1" ht="15" hidden="1" customHeight="1" thickBot="1" x14ac:dyDescent="0.3">
      <c r="A259" s="8"/>
      <c r="B259" s="52"/>
      <c r="C259" s="52"/>
      <c r="D259" s="52"/>
      <c r="E259" s="47"/>
      <c r="F259" s="55">
        <v>0.08</v>
      </c>
      <c r="G259" s="47">
        <f t="shared" si="5"/>
        <v>0</v>
      </c>
      <c r="H259" s="52"/>
    </row>
    <row r="260" spans="1:8" s="1" customFormat="1" ht="13.5" hidden="1" thickBot="1" x14ac:dyDescent="0.25">
      <c r="A260" s="8"/>
      <c r="B260" s="36" t="s">
        <v>11</v>
      </c>
      <c r="C260" s="8"/>
      <c r="D260" s="37">
        <f>SUM(D228:D251)</f>
        <v>0</v>
      </c>
      <c r="E260" s="71">
        <f>SUM(E228:E259)</f>
        <v>0</v>
      </c>
      <c r="F260" s="70" t="s">
        <v>33</v>
      </c>
      <c r="G260" s="71">
        <f>SUM(G228:G259)</f>
        <v>0</v>
      </c>
      <c r="H260" s="71">
        <f>SUM(H228:H259)</f>
        <v>0</v>
      </c>
    </row>
    <row r="261" spans="1:8" s="1" customFormat="1" ht="15" customHeight="1" thickBot="1" x14ac:dyDescent="0.25">
      <c r="A261" s="145" t="s">
        <v>59</v>
      </c>
      <c r="B261" s="105" t="s">
        <v>60</v>
      </c>
      <c r="C261" s="106" t="s">
        <v>66</v>
      </c>
      <c r="D261" s="107">
        <v>594.65</v>
      </c>
      <c r="E261" s="12">
        <v>441.09</v>
      </c>
      <c r="F261" s="13">
        <v>0.23</v>
      </c>
      <c r="G261" s="12">
        <v>101.45</v>
      </c>
      <c r="H261" s="107">
        <v>400</v>
      </c>
    </row>
    <row r="262" spans="1:8" s="1" customFormat="1" ht="15" customHeight="1" thickBot="1" x14ac:dyDescent="0.25">
      <c r="A262" s="145"/>
      <c r="B262" s="105"/>
      <c r="C262" s="106"/>
      <c r="D262" s="107"/>
      <c r="E262" s="16">
        <v>48.26</v>
      </c>
      <c r="F262" s="17">
        <v>0.08</v>
      </c>
      <c r="G262" s="16">
        <v>3.85</v>
      </c>
      <c r="H262" s="107"/>
    </row>
    <row r="263" spans="1:8" s="1" customFormat="1" ht="15" customHeight="1" thickBot="1" x14ac:dyDescent="0.25">
      <c r="A263" s="145"/>
      <c r="B263" s="108" t="s">
        <v>61</v>
      </c>
      <c r="C263" s="109" t="s">
        <v>26</v>
      </c>
      <c r="D263" s="110">
        <v>272.63</v>
      </c>
      <c r="E263" s="16">
        <v>210.83</v>
      </c>
      <c r="F263" s="17">
        <v>0.23</v>
      </c>
      <c r="G263" s="16">
        <v>48.5</v>
      </c>
      <c r="H263" s="110">
        <v>200</v>
      </c>
    </row>
    <row r="264" spans="1:8" s="1" customFormat="1" ht="15" customHeight="1" thickBot="1" x14ac:dyDescent="0.25">
      <c r="A264" s="145"/>
      <c r="B264" s="108"/>
      <c r="C264" s="109"/>
      <c r="D264" s="110"/>
      <c r="E264" s="16">
        <v>12.31</v>
      </c>
      <c r="F264" s="17">
        <v>0.08</v>
      </c>
      <c r="G264" s="16">
        <v>0.99</v>
      </c>
      <c r="H264" s="110"/>
    </row>
    <row r="265" spans="1:8" s="1" customFormat="1" ht="15" customHeight="1" thickBot="1" x14ac:dyDescent="0.25">
      <c r="A265" s="145"/>
      <c r="B265" s="108" t="s">
        <v>62</v>
      </c>
      <c r="C265" s="109" t="s">
        <v>63</v>
      </c>
      <c r="D265" s="110">
        <v>285.56</v>
      </c>
      <c r="E265" s="16">
        <v>210.93</v>
      </c>
      <c r="F265" s="17">
        <v>0.23</v>
      </c>
      <c r="G265" s="16">
        <v>48.51</v>
      </c>
      <c r="H265" s="110">
        <v>200</v>
      </c>
    </row>
    <row r="266" spans="1:8" s="1" customFormat="1" ht="15" customHeight="1" thickBot="1" x14ac:dyDescent="0.25">
      <c r="A266" s="145"/>
      <c r="B266" s="108"/>
      <c r="C266" s="109"/>
      <c r="D266" s="110"/>
      <c r="E266" s="16">
        <v>24.18</v>
      </c>
      <c r="F266" s="17">
        <v>0.08</v>
      </c>
      <c r="G266" s="16">
        <v>1.94</v>
      </c>
      <c r="H266" s="110"/>
    </row>
    <row r="267" spans="1:8" s="1" customFormat="1" ht="15" hidden="1" customHeight="1" thickBot="1" x14ac:dyDescent="0.25">
      <c r="A267" s="145"/>
      <c r="B267" s="108"/>
      <c r="C267" s="109"/>
      <c r="D267" s="110"/>
      <c r="E267" s="16"/>
      <c r="F267" s="17">
        <v>0.23</v>
      </c>
      <c r="G267" s="16"/>
      <c r="H267" s="110"/>
    </row>
    <row r="268" spans="1:8" s="1" customFormat="1" ht="15" hidden="1" customHeight="1" thickBot="1" x14ac:dyDescent="0.25">
      <c r="A268" s="145"/>
      <c r="B268" s="108"/>
      <c r="C268" s="109"/>
      <c r="D268" s="110"/>
      <c r="E268" s="16"/>
      <c r="F268" s="17">
        <v>0.08</v>
      </c>
      <c r="G268" s="16"/>
      <c r="H268" s="110"/>
    </row>
    <row r="269" spans="1:8" s="1" customFormat="1" ht="15" hidden="1" customHeight="1" thickBot="1" x14ac:dyDescent="0.25">
      <c r="A269" s="145"/>
      <c r="B269" s="108"/>
      <c r="C269" s="109"/>
      <c r="D269" s="110"/>
      <c r="E269" s="16"/>
      <c r="F269" s="17">
        <v>0.23</v>
      </c>
      <c r="G269" s="16"/>
      <c r="H269" s="110"/>
    </row>
    <row r="270" spans="1:8" s="1" customFormat="1" ht="15" hidden="1" customHeight="1" thickBot="1" x14ac:dyDescent="0.25">
      <c r="A270" s="145"/>
      <c r="B270" s="108"/>
      <c r="C270" s="109"/>
      <c r="D270" s="110"/>
      <c r="E270" s="16"/>
      <c r="F270" s="17">
        <v>0.08</v>
      </c>
      <c r="G270" s="16"/>
      <c r="H270" s="110"/>
    </row>
    <row r="271" spans="1:8" s="1" customFormat="1" ht="15" hidden="1" customHeight="1" thickBot="1" x14ac:dyDescent="0.25">
      <c r="A271" s="145"/>
      <c r="B271" s="108"/>
      <c r="C271" s="109"/>
      <c r="D271" s="110"/>
      <c r="E271" s="16"/>
      <c r="F271" s="17">
        <v>0.23</v>
      </c>
      <c r="G271" s="16"/>
      <c r="H271" s="110"/>
    </row>
    <row r="272" spans="1:8" s="1" customFormat="1" ht="15" hidden="1" customHeight="1" thickBot="1" x14ac:dyDescent="0.25">
      <c r="A272" s="145"/>
      <c r="B272" s="108"/>
      <c r="C272" s="109"/>
      <c r="D272" s="110"/>
      <c r="E272" s="16"/>
      <c r="F272" s="17">
        <v>0.08</v>
      </c>
      <c r="G272" s="16"/>
      <c r="H272" s="110"/>
    </row>
    <row r="273" spans="1:8" s="1" customFormat="1" ht="15" hidden="1" customHeight="1" thickBot="1" x14ac:dyDescent="0.25">
      <c r="A273" s="145"/>
      <c r="B273" s="108"/>
      <c r="C273" s="109"/>
      <c r="D273" s="110"/>
      <c r="E273" s="16"/>
      <c r="F273" s="17">
        <v>0.23</v>
      </c>
      <c r="G273" s="16"/>
      <c r="H273" s="110"/>
    </row>
    <row r="274" spans="1:8" s="1" customFormat="1" ht="15" hidden="1" customHeight="1" thickBot="1" x14ac:dyDescent="0.25">
      <c r="A274" s="145"/>
      <c r="B274" s="108"/>
      <c r="C274" s="109"/>
      <c r="D274" s="110"/>
      <c r="E274" s="16"/>
      <c r="F274" s="17">
        <v>0.08</v>
      </c>
      <c r="G274" s="16"/>
      <c r="H274" s="110"/>
    </row>
    <row r="275" spans="1:8" s="1" customFormat="1" ht="15" hidden="1" customHeight="1" thickBot="1" x14ac:dyDescent="0.25">
      <c r="A275" s="145"/>
      <c r="B275" s="108"/>
      <c r="C275" s="109"/>
      <c r="D275" s="110"/>
      <c r="E275" s="16"/>
      <c r="F275" s="17">
        <v>0.23</v>
      </c>
      <c r="G275" s="16"/>
      <c r="H275" s="110"/>
    </row>
    <row r="276" spans="1:8" s="1" customFormat="1" ht="15" hidden="1" customHeight="1" thickBot="1" x14ac:dyDescent="0.25">
      <c r="A276" s="145"/>
      <c r="B276" s="108"/>
      <c r="C276" s="109"/>
      <c r="D276" s="110"/>
      <c r="E276" s="16"/>
      <c r="F276" s="17">
        <v>0.08</v>
      </c>
      <c r="G276" s="16"/>
      <c r="H276" s="110"/>
    </row>
    <row r="277" spans="1:8" s="1" customFormat="1" ht="15" hidden="1" customHeight="1" thickBot="1" x14ac:dyDescent="0.25">
      <c r="A277" s="145"/>
      <c r="B277" s="137"/>
      <c r="C277" s="137"/>
      <c r="D277" s="137"/>
      <c r="E277" s="16"/>
      <c r="F277" s="17">
        <v>0.23</v>
      </c>
      <c r="G277" s="16">
        <f t="shared" ref="G277:G280" si="6">E277*F277</f>
        <v>0</v>
      </c>
      <c r="H277" s="137"/>
    </row>
    <row r="278" spans="1:8" s="1" customFormat="1" ht="15" hidden="1" customHeight="1" thickBot="1" x14ac:dyDescent="0.25">
      <c r="A278" s="145"/>
      <c r="B278" s="137"/>
      <c r="C278" s="137"/>
      <c r="D278" s="137"/>
      <c r="E278" s="16"/>
      <c r="F278" s="17">
        <v>0.08</v>
      </c>
      <c r="G278" s="16">
        <f t="shared" si="6"/>
        <v>0</v>
      </c>
      <c r="H278" s="137"/>
    </row>
    <row r="279" spans="1:8" s="1" customFormat="1" ht="15" hidden="1" customHeight="1" thickBot="1" x14ac:dyDescent="0.25">
      <c r="A279" s="145"/>
      <c r="B279" s="142"/>
      <c r="C279" s="142"/>
      <c r="D279" s="142"/>
      <c r="E279" s="16"/>
      <c r="F279" s="17">
        <v>0.23</v>
      </c>
      <c r="G279" s="16">
        <f t="shared" si="6"/>
        <v>0</v>
      </c>
      <c r="H279" s="142"/>
    </row>
    <row r="280" spans="1:8" s="1" customFormat="1" ht="15" hidden="1" customHeight="1" thickBot="1" x14ac:dyDescent="0.25">
      <c r="A280" s="145"/>
      <c r="B280" s="142"/>
      <c r="C280" s="142"/>
      <c r="D280" s="142"/>
      <c r="E280" s="16"/>
      <c r="F280" s="17">
        <v>0.08</v>
      </c>
      <c r="G280" s="16">
        <f t="shared" si="6"/>
        <v>0</v>
      </c>
      <c r="H280" s="142"/>
    </row>
    <row r="281" spans="1:8" s="1" customFormat="1" ht="15.75" customHeight="1" thickBot="1" x14ac:dyDescent="0.25">
      <c r="A281" s="145"/>
      <c r="B281" s="90" t="s">
        <v>11</v>
      </c>
      <c r="C281" s="91"/>
      <c r="D281" s="92">
        <f>SUM(D261:D276)</f>
        <v>1152.8399999999999</v>
      </c>
      <c r="E281" s="93">
        <f>SUM(E261:E280)</f>
        <v>947.5999999999998</v>
      </c>
      <c r="F281" s="94" t="s">
        <v>33</v>
      </c>
      <c r="G281" s="95">
        <f>SUM(G261:G280)</f>
        <v>205.24</v>
      </c>
      <c r="H281" s="92">
        <f>SUM(H261:H280)</f>
        <v>800</v>
      </c>
    </row>
    <row r="282" spans="1:8" s="1" customFormat="1" ht="15" hidden="1" customHeight="1" thickBot="1" x14ac:dyDescent="0.25">
      <c r="A282" s="133" t="s">
        <v>64</v>
      </c>
      <c r="B282" s="105"/>
      <c r="C282" s="106"/>
      <c r="D282" s="107"/>
      <c r="E282" s="12"/>
      <c r="F282" s="13">
        <v>0.23</v>
      </c>
      <c r="G282" s="12"/>
      <c r="H282" s="107"/>
    </row>
    <row r="283" spans="1:8" s="1" customFormat="1" ht="15.75" hidden="1" customHeight="1" thickBot="1" x14ac:dyDescent="0.25">
      <c r="A283" s="133"/>
      <c r="B283" s="105"/>
      <c r="C283" s="106"/>
      <c r="D283" s="107"/>
      <c r="E283" s="16"/>
      <c r="F283" s="17">
        <v>0.08</v>
      </c>
      <c r="G283" s="16"/>
      <c r="H283" s="107"/>
    </row>
    <row r="284" spans="1:8" s="1" customFormat="1" ht="15.75" hidden="1" customHeight="1" thickBot="1" x14ac:dyDescent="0.25">
      <c r="A284" s="133"/>
      <c r="B284" s="136"/>
      <c r="C284" s="136"/>
      <c r="D284" s="121"/>
      <c r="E284" s="47"/>
      <c r="F284" s="55">
        <v>0.23</v>
      </c>
      <c r="G284" s="47"/>
      <c r="H284" s="121"/>
    </row>
    <row r="285" spans="1:8" s="1" customFormat="1" ht="15.75" hidden="1" customHeight="1" thickBot="1" x14ac:dyDescent="0.25">
      <c r="A285" s="133"/>
      <c r="B285" s="136"/>
      <c r="C285" s="136"/>
      <c r="D285" s="121"/>
      <c r="E285" s="47"/>
      <c r="F285" s="55">
        <v>0.08</v>
      </c>
      <c r="G285" s="47"/>
      <c r="H285" s="121"/>
    </row>
    <row r="286" spans="1:8" s="1" customFormat="1" ht="15.75" hidden="1" customHeight="1" thickBot="1" x14ac:dyDescent="0.25">
      <c r="A286" s="133"/>
      <c r="B286" s="136"/>
      <c r="C286" s="136"/>
      <c r="D286" s="121"/>
      <c r="E286" s="47"/>
      <c r="F286" s="55">
        <v>0.23</v>
      </c>
      <c r="G286" s="47"/>
      <c r="H286" s="121"/>
    </row>
    <row r="287" spans="1:8" s="1" customFormat="1" ht="15.75" hidden="1" customHeight="1" thickBot="1" x14ac:dyDescent="0.25">
      <c r="A287" s="133"/>
      <c r="B287" s="136"/>
      <c r="C287" s="136"/>
      <c r="D287" s="121"/>
      <c r="E287" s="47"/>
      <c r="F287" s="55">
        <v>0.08</v>
      </c>
      <c r="G287" s="47"/>
      <c r="H287" s="121"/>
    </row>
    <row r="288" spans="1:8" s="1" customFormat="1" ht="15.75" hidden="1" customHeight="1" thickBot="1" x14ac:dyDescent="0.25">
      <c r="A288" s="133"/>
      <c r="B288" s="137"/>
      <c r="C288" s="137"/>
      <c r="D288" s="137"/>
      <c r="E288" s="47"/>
      <c r="F288" s="55">
        <v>0.23</v>
      </c>
      <c r="G288" s="47">
        <f t="shared" ref="G288:G301" si="7">E288*F288</f>
        <v>0</v>
      </c>
      <c r="H288" s="137"/>
    </row>
    <row r="289" spans="1:8" s="1" customFormat="1" ht="15.75" hidden="1" customHeight="1" thickBot="1" x14ac:dyDescent="0.25">
      <c r="A289" s="133"/>
      <c r="B289" s="137"/>
      <c r="C289" s="137"/>
      <c r="D289" s="137"/>
      <c r="E289" s="47"/>
      <c r="F289" s="55">
        <v>0.08</v>
      </c>
      <c r="G289" s="47">
        <f t="shared" si="7"/>
        <v>0</v>
      </c>
      <c r="H289" s="137"/>
    </row>
    <row r="290" spans="1:8" s="1" customFormat="1" ht="15.75" hidden="1" customHeight="1" x14ac:dyDescent="0.2">
      <c r="A290" s="133"/>
      <c r="B290" s="137"/>
      <c r="C290" s="137"/>
      <c r="D290" s="137"/>
      <c r="E290" s="47"/>
      <c r="F290" s="55">
        <v>0.23</v>
      </c>
      <c r="G290" s="47">
        <f t="shared" si="7"/>
        <v>0</v>
      </c>
      <c r="H290" s="137"/>
    </row>
    <row r="291" spans="1:8" s="1" customFormat="1" ht="15.75" hidden="1" customHeight="1" x14ac:dyDescent="0.2">
      <c r="A291" s="133"/>
      <c r="B291" s="137"/>
      <c r="C291" s="137"/>
      <c r="D291" s="137"/>
      <c r="E291" s="47"/>
      <c r="F291" s="55">
        <v>0.08</v>
      </c>
      <c r="G291" s="47">
        <f t="shared" si="7"/>
        <v>0</v>
      </c>
      <c r="H291" s="137"/>
    </row>
    <row r="292" spans="1:8" s="1" customFormat="1" ht="15.75" hidden="1" customHeight="1" x14ac:dyDescent="0.2">
      <c r="A292" s="133"/>
      <c r="B292" s="137"/>
      <c r="C292" s="137"/>
      <c r="D292" s="137"/>
      <c r="E292" s="47"/>
      <c r="F292" s="55">
        <v>0.23</v>
      </c>
      <c r="G292" s="47">
        <f t="shared" si="7"/>
        <v>0</v>
      </c>
      <c r="H292" s="137"/>
    </row>
    <row r="293" spans="1:8" s="1" customFormat="1" ht="15.75" hidden="1" customHeight="1" x14ac:dyDescent="0.2">
      <c r="A293" s="133"/>
      <c r="B293" s="137"/>
      <c r="C293" s="137"/>
      <c r="D293" s="137"/>
      <c r="E293" s="47"/>
      <c r="F293" s="55">
        <v>0.08</v>
      </c>
      <c r="G293" s="47">
        <f t="shared" si="7"/>
        <v>0</v>
      </c>
      <c r="H293" s="137"/>
    </row>
    <row r="294" spans="1:8" s="1" customFormat="1" ht="15.75" hidden="1" customHeight="1" x14ac:dyDescent="0.2">
      <c r="A294" s="133"/>
      <c r="B294" s="137"/>
      <c r="C294" s="137"/>
      <c r="D294" s="137"/>
      <c r="E294" s="47"/>
      <c r="F294" s="55">
        <v>0.23</v>
      </c>
      <c r="G294" s="47">
        <f t="shared" si="7"/>
        <v>0</v>
      </c>
      <c r="H294" s="137"/>
    </row>
    <row r="295" spans="1:8" s="1" customFormat="1" ht="15.75" hidden="1" customHeight="1" x14ac:dyDescent="0.2">
      <c r="A295" s="133"/>
      <c r="B295" s="137"/>
      <c r="C295" s="137"/>
      <c r="D295" s="137"/>
      <c r="E295" s="47"/>
      <c r="F295" s="55">
        <v>0.08</v>
      </c>
      <c r="G295" s="47">
        <f t="shared" si="7"/>
        <v>0</v>
      </c>
      <c r="H295" s="137"/>
    </row>
    <row r="296" spans="1:8" s="1" customFormat="1" ht="15.75" hidden="1" customHeight="1" x14ac:dyDescent="0.2">
      <c r="A296" s="133"/>
      <c r="B296" s="137"/>
      <c r="C296" s="137"/>
      <c r="D296" s="137"/>
      <c r="E296" s="47"/>
      <c r="F296" s="55">
        <v>0.23</v>
      </c>
      <c r="G296" s="47">
        <f t="shared" si="7"/>
        <v>0</v>
      </c>
      <c r="H296" s="137"/>
    </row>
    <row r="297" spans="1:8" s="1" customFormat="1" ht="15.75" hidden="1" customHeight="1" x14ac:dyDescent="0.2">
      <c r="A297" s="133"/>
      <c r="B297" s="137"/>
      <c r="C297" s="137"/>
      <c r="D297" s="137"/>
      <c r="E297" s="47"/>
      <c r="F297" s="55">
        <v>0.08</v>
      </c>
      <c r="G297" s="47">
        <f t="shared" si="7"/>
        <v>0</v>
      </c>
      <c r="H297" s="137"/>
    </row>
    <row r="298" spans="1:8" s="1" customFormat="1" ht="15.75" hidden="1" customHeight="1" x14ac:dyDescent="0.2">
      <c r="A298" s="133"/>
      <c r="B298" s="137"/>
      <c r="C298" s="137"/>
      <c r="D298" s="137"/>
      <c r="E298" s="47"/>
      <c r="F298" s="55">
        <v>0.23</v>
      </c>
      <c r="G298" s="47">
        <f t="shared" si="7"/>
        <v>0</v>
      </c>
      <c r="H298" s="137"/>
    </row>
    <row r="299" spans="1:8" s="1" customFormat="1" ht="15.75" hidden="1" customHeight="1" x14ac:dyDescent="0.2">
      <c r="A299" s="133"/>
      <c r="B299" s="137"/>
      <c r="C299" s="137"/>
      <c r="D299" s="137"/>
      <c r="E299" s="47"/>
      <c r="F299" s="55">
        <v>0.08</v>
      </c>
      <c r="G299" s="47">
        <f t="shared" si="7"/>
        <v>0</v>
      </c>
      <c r="H299" s="137"/>
    </row>
    <row r="300" spans="1:8" s="1" customFormat="1" ht="15.75" hidden="1" customHeight="1" x14ac:dyDescent="0.2">
      <c r="A300" s="133"/>
      <c r="B300" s="142"/>
      <c r="C300" s="142"/>
      <c r="D300" s="142"/>
      <c r="E300" s="12"/>
      <c r="F300" s="13">
        <v>0.23</v>
      </c>
      <c r="G300" s="47">
        <f t="shared" si="7"/>
        <v>0</v>
      </c>
      <c r="H300" s="142"/>
    </row>
    <row r="301" spans="1:8" s="1" customFormat="1" ht="15.75" hidden="1" customHeight="1" thickBot="1" x14ac:dyDescent="0.25">
      <c r="A301" s="133"/>
      <c r="B301" s="142"/>
      <c r="C301" s="142"/>
      <c r="D301" s="142"/>
      <c r="E301" s="16"/>
      <c r="F301" s="17">
        <v>0.08</v>
      </c>
      <c r="G301" s="47">
        <f t="shared" si="7"/>
        <v>0</v>
      </c>
      <c r="H301" s="142"/>
    </row>
    <row r="302" spans="1:8" s="1" customFormat="1" ht="15.75" hidden="1" customHeight="1" thickBot="1" x14ac:dyDescent="0.25">
      <c r="A302" s="133"/>
      <c r="B302" s="65" t="s">
        <v>11</v>
      </c>
      <c r="C302" s="8"/>
      <c r="D302" s="37">
        <f>SUM(D282:D287)</f>
        <v>0</v>
      </c>
      <c r="E302" s="38">
        <f>SUM(E282:E301)</f>
        <v>0</v>
      </c>
      <c r="F302" s="70" t="s">
        <v>10</v>
      </c>
      <c r="G302" s="38">
        <f>SUM(G282:G301)</f>
        <v>0</v>
      </c>
      <c r="H302" s="37">
        <f>SUM(H282:H301)</f>
        <v>0</v>
      </c>
    </row>
    <row r="303" spans="1:8" s="1" customFormat="1" ht="15" hidden="1" customHeight="1" thickBot="1" x14ac:dyDescent="0.25">
      <c r="A303" s="15" t="s">
        <v>12</v>
      </c>
      <c r="B303" s="42"/>
      <c r="C303" s="10"/>
      <c r="D303" s="11"/>
      <c r="E303" s="12"/>
      <c r="F303" s="13">
        <v>0.23</v>
      </c>
      <c r="G303" s="12"/>
      <c r="H303" s="11"/>
    </row>
    <row r="304" spans="1:8" s="1" customFormat="1" ht="15" hidden="1" customHeight="1" x14ac:dyDescent="0.2">
      <c r="A304" s="19"/>
      <c r="B304" s="42"/>
      <c r="C304" s="10"/>
      <c r="D304" s="11"/>
      <c r="E304" s="16"/>
      <c r="F304" s="17">
        <v>0.08</v>
      </c>
      <c r="G304" s="16"/>
      <c r="H304" s="11"/>
    </row>
    <row r="305" spans="1:8" s="1" customFormat="1" ht="15" hidden="1" customHeight="1" x14ac:dyDescent="0.2">
      <c r="A305" s="19"/>
      <c r="B305" s="23"/>
      <c r="C305" s="21"/>
      <c r="D305" s="22"/>
      <c r="E305" s="16"/>
      <c r="F305" s="17">
        <v>0.23</v>
      </c>
      <c r="G305" s="16"/>
      <c r="H305" s="22"/>
    </row>
    <row r="306" spans="1:8" s="1" customFormat="1" ht="15" hidden="1" customHeight="1" x14ac:dyDescent="0.2">
      <c r="A306" s="19"/>
      <c r="B306" s="23"/>
      <c r="C306" s="21"/>
      <c r="D306" s="22"/>
      <c r="E306" s="16"/>
      <c r="F306" s="17">
        <v>0.08</v>
      </c>
      <c r="G306" s="16"/>
      <c r="H306" s="22"/>
    </row>
    <row r="307" spans="1:8" s="1" customFormat="1" ht="15" hidden="1" customHeight="1" x14ac:dyDescent="0.2">
      <c r="A307" s="24"/>
      <c r="B307" s="108"/>
      <c r="C307" s="109"/>
      <c r="D307" s="110"/>
      <c r="E307" s="16"/>
      <c r="F307" s="17">
        <v>0.23</v>
      </c>
      <c r="G307" s="16"/>
      <c r="H307" s="110"/>
    </row>
    <row r="308" spans="1:8" s="1" customFormat="1" ht="15" hidden="1" customHeight="1" x14ac:dyDescent="0.2">
      <c r="A308" s="24"/>
      <c r="B308" s="108"/>
      <c r="C308" s="109"/>
      <c r="D308" s="110"/>
      <c r="E308" s="16"/>
      <c r="F308" s="17">
        <v>0.08</v>
      </c>
      <c r="G308" s="16"/>
      <c r="H308" s="110"/>
    </row>
    <row r="309" spans="1:8" s="1" customFormat="1" ht="15" hidden="1" customHeight="1" x14ac:dyDescent="0.2">
      <c r="A309" s="19"/>
      <c r="B309" s="77"/>
      <c r="C309" s="21"/>
      <c r="D309" s="22"/>
      <c r="E309" s="16"/>
      <c r="F309" s="17">
        <v>0.23</v>
      </c>
      <c r="G309" s="16"/>
      <c r="H309" s="22"/>
    </row>
    <row r="310" spans="1:8" s="1" customFormat="1" ht="15" hidden="1" customHeight="1" x14ac:dyDescent="0.2">
      <c r="A310" s="19"/>
      <c r="B310" s="77"/>
      <c r="C310" s="21"/>
      <c r="D310" s="22"/>
      <c r="E310" s="16"/>
      <c r="F310" s="17">
        <v>0.08</v>
      </c>
      <c r="G310" s="16"/>
      <c r="H310" s="22"/>
    </row>
    <row r="311" spans="1:8" s="1" customFormat="1" ht="15" hidden="1" customHeight="1" x14ac:dyDescent="0.2">
      <c r="A311" s="19"/>
      <c r="B311" s="23"/>
      <c r="C311" s="21"/>
      <c r="D311" s="22"/>
      <c r="E311" s="16"/>
      <c r="F311" s="17">
        <v>0.23</v>
      </c>
      <c r="G311" s="16"/>
      <c r="H311" s="22"/>
    </row>
    <row r="312" spans="1:8" s="1" customFormat="1" ht="15" hidden="1" customHeight="1" x14ac:dyDescent="0.2">
      <c r="A312" s="19"/>
      <c r="B312" s="23"/>
      <c r="C312" s="21"/>
      <c r="D312" s="22"/>
      <c r="E312" s="16"/>
      <c r="F312" s="17">
        <v>0.08</v>
      </c>
      <c r="G312" s="16"/>
      <c r="H312" s="22"/>
    </row>
    <row r="313" spans="1:8" s="1" customFormat="1" ht="15" hidden="1" customHeight="1" x14ac:dyDescent="0.2">
      <c r="A313" s="19"/>
      <c r="B313" s="23"/>
      <c r="C313" s="21"/>
      <c r="D313" s="22"/>
      <c r="E313" s="16"/>
      <c r="F313" s="17">
        <v>0.23</v>
      </c>
      <c r="G313" s="16"/>
      <c r="H313" s="22"/>
    </row>
    <row r="314" spans="1:8" s="1" customFormat="1" ht="15" hidden="1" customHeight="1" x14ac:dyDescent="0.2">
      <c r="A314" s="19"/>
      <c r="B314" s="23"/>
      <c r="C314" s="21"/>
      <c r="D314" s="22"/>
      <c r="E314" s="16"/>
      <c r="F314" s="17">
        <v>0.08</v>
      </c>
      <c r="G314" s="16"/>
      <c r="H314" s="22"/>
    </row>
    <row r="315" spans="1:8" s="1" customFormat="1" ht="15" hidden="1" customHeight="1" x14ac:dyDescent="0.2">
      <c r="A315" s="19"/>
      <c r="B315" s="23"/>
      <c r="C315" s="21"/>
      <c r="D315" s="22"/>
      <c r="E315" s="16"/>
      <c r="F315" s="17">
        <v>0.23</v>
      </c>
      <c r="G315" s="16"/>
      <c r="H315" s="22"/>
    </row>
    <row r="316" spans="1:8" s="1" customFormat="1" ht="15" hidden="1" customHeight="1" x14ac:dyDescent="0.2">
      <c r="A316" s="19"/>
      <c r="B316" s="23"/>
      <c r="C316" s="21"/>
      <c r="D316" s="22"/>
      <c r="E316" s="16"/>
      <c r="F316" s="17">
        <v>0.08</v>
      </c>
      <c r="G316" s="16"/>
      <c r="H316" s="22"/>
    </row>
    <row r="317" spans="1:8" s="1" customFormat="1" ht="15" hidden="1" customHeight="1" x14ac:dyDescent="0.2">
      <c r="A317" s="19"/>
      <c r="B317" s="78"/>
      <c r="C317" s="79"/>
      <c r="D317" s="25"/>
      <c r="E317" s="30"/>
      <c r="F317" s="56">
        <v>0.23</v>
      </c>
      <c r="G317" s="30"/>
      <c r="H317" s="25"/>
    </row>
    <row r="318" spans="1:8" s="1" customFormat="1" ht="15" hidden="1" customHeight="1" thickBot="1" x14ac:dyDescent="0.25">
      <c r="A318" s="31"/>
      <c r="B318" s="32"/>
      <c r="C318" s="33"/>
      <c r="D318" s="34"/>
      <c r="E318" s="12"/>
      <c r="F318" s="13">
        <v>0.08</v>
      </c>
      <c r="G318" s="12"/>
      <c r="H318" s="34"/>
    </row>
    <row r="319" spans="1:8" s="1" customFormat="1" ht="15.75" hidden="1" customHeight="1" thickBot="1" x14ac:dyDescent="0.25">
      <c r="A319" s="8"/>
      <c r="B319" s="65" t="s">
        <v>11</v>
      </c>
      <c r="C319" s="80"/>
      <c r="D319" s="37">
        <f>SUM(D303:D318)</f>
        <v>0</v>
      </c>
      <c r="E319" s="71">
        <f>SUM(E303:E318)</f>
        <v>0</v>
      </c>
      <c r="F319" s="71"/>
      <c r="G319" s="71">
        <f>SUM(G303:G318)</f>
        <v>0</v>
      </c>
      <c r="H319" s="37">
        <f>SUM(H303:H318)</f>
        <v>0</v>
      </c>
    </row>
    <row r="320" spans="1:8" s="1" customFormat="1" ht="12.75" x14ac:dyDescent="0.2">
      <c r="B320" s="81"/>
      <c r="D320" s="82"/>
      <c r="E320" s="83"/>
      <c r="F320" s="84"/>
      <c r="G320" s="82"/>
      <c r="H320" s="82"/>
    </row>
    <row r="321" spans="1:8" s="1" customFormat="1" ht="12.75" x14ac:dyDescent="0.2">
      <c r="A321" s="1" t="s">
        <v>65</v>
      </c>
      <c r="D321" s="82"/>
      <c r="E321" s="85"/>
      <c r="G321" s="82"/>
      <c r="H321" s="82"/>
    </row>
    <row r="322" spans="1:8" s="1" customFormat="1" ht="47.25" customHeight="1" x14ac:dyDescent="0.2">
      <c r="E322" s="82"/>
    </row>
    <row r="323" spans="1:8" s="1" customFormat="1" ht="47.25" customHeight="1" x14ac:dyDescent="0.2">
      <c r="E323" s="82"/>
    </row>
    <row r="324" spans="1:8" s="1" customFormat="1" ht="47.25" customHeight="1" x14ac:dyDescent="0.2">
      <c r="E324" s="82"/>
    </row>
  </sheetData>
  <mergeCells count="328">
    <mergeCell ref="B307:B308"/>
    <mergeCell ref="C307:C308"/>
    <mergeCell ref="D307:D308"/>
    <mergeCell ref="H307:H308"/>
    <mergeCell ref="B298:B299"/>
    <mergeCell ref="C298:C299"/>
    <mergeCell ref="D298:D299"/>
    <mergeCell ref="H298:H299"/>
    <mergeCell ref="B300:B301"/>
    <mergeCell ref="C300:C301"/>
    <mergeCell ref="D300:D301"/>
    <mergeCell ref="H300:H301"/>
    <mergeCell ref="H296:H297"/>
    <mergeCell ref="B290:B291"/>
    <mergeCell ref="C290:C291"/>
    <mergeCell ref="D290:D291"/>
    <mergeCell ref="H290:H291"/>
    <mergeCell ref="B292:B293"/>
    <mergeCell ref="C292:C293"/>
    <mergeCell ref="D292:D293"/>
    <mergeCell ref="H292:H293"/>
    <mergeCell ref="C286:C287"/>
    <mergeCell ref="D286:D287"/>
    <mergeCell ref="H286:H287"/>
    <mergeCell ref="B288:B289"/>
    <mergeCell ref="C288:C289"/>
    <mergeCell ref="D288:D289"/>
    <mergeCell ref="H288:H289"/>
    <mergeCell ref="A282:A302"/>
    <mergeCell ref="B282:B283"/>
    <mergeCell ref="C282:C283"/>
    <mergeCell ref="D282:D283"/>
    <mergeCell ref="H282:H283"/>
    <mergeCell ref="B284:B285"/>
    <mergeCell ref="C284:C285"/>
    <mergeCell ref="D284:D285"/>
    <mergeCell ref="H284:H285"/>
    <mergeCell ref="B286:B287"/>
    <mergeCell ref="B294:B295"/>
    <mergeCell ref="C294:C295"/>
    <mergeCell ref="D294:D295"/>
    <mergeCell ref="H294:H295"/>
    <mergeCell ref="B296:B297"/>
    <mergeCell ref="C296:C297"/>
    <mergeCell ref="D296:D297"/>
    <mergeCell ref="H267:H268"/>
    <mergeCell ref="B277:B278"/>
    <mergeCell ref="C277:C278"/>
    <mergeCell ref="D277:D278"/>
    <mergeCell ref="H277:H278"/>
    <mergeCell ref="B279:B280"/>
    <mergeCell ref="C279:C280"/>
    <mergeCell ref="D279:D280"/>
    <mergeCell ref="H279:H280"/>
    <mergeCell ref="B273:B274"/>
    <mergeCell ref="C273:C274"/>
    <mergeCell ref="D273:D274"/>
    <mergeCell ref="H273:H274"/>
    <mergeCell ref="B275:B276"/>
    <mergeCell ref="C275:C276"/>
    <mergeCell ref="D275:D276"/>
    <mergeCell ref="H275:H276"/>
    <mergeCell ref="A261:A281"/>
    <mergeCell ref="B261:B262"/>
    <mergeCell ref="C261:C262"/>
    <mergeCell ref="D261:D262"/>
    <mergeCell ref="H261:H262"/>
    <mergeCell ref="B263:B264"/>
    <mergeCell ref="C263:C264"/>
    <mergeCell ref="D263:D264"/>
    <mergeCell ref="H263:H264"/>
    <mergeCell ref="B265:B266"/>
    <mergeCell ref="B269:B270"/>
    <mergeCell ref="C269:C270"/>
    <mergeCell ref="D269:D270"/>
    <mergeCell ref="H269:H270"/>
    <mergeCell ref="B271:B272"/>
    <mergeCell ref="C271:C272"/>
    <mergeCell ref="D271:D272"/>
    <mergeCell ref="H271:H272"/>
    <mergeCell ref="C265:C266"/>
    <mergeCell ref="D265:D266"/>
    <mergeCell ref="H265:H266"/>
    <mergeCell ref="B267:B268"/>
    <mergeCell ref="C267:C268"/>
    <mergeCell ref="D267:D268"/>
    <mergeCell ref="C225:C226"/>
    <mergeCell ref="D225:D226"/>
    <mergeCell ref="H225:H226"/>
    <mergeCell ref="B238:B239"/>
    <mergeCell ref="C238:C239"/>
    <mergeCell ref="D238:D239"/>
    <mergeCell ref="H238:H239"/>
    <mergeCell ref="A221:A227"/>
    <mergeCell ref="B221:B222"/>
    <mergeCell ref="C221:C222"/>
    <mergeCell ref="D221:D222"/>
    <mergeCell ref="H221:H222"/>
    <mergeCell ref="B223:B224"/>
    <mergeCell ref="C223:C224"/>
    <mergeCell ref="D223:D224"/>
    <mergeCell ref="H223:H224"/>
    <mergeCell ref="B225:B226"/>
    <mergeCell ref="H185:H186"/>
    <mergeCell ref="B189:B190"/>
    <mergeCell ref="C189:C190"/>
    <mergeCell ref="D189:D190"/>
    <mergeCell ref="H189:H190"/>
    <mergeCell ref="B200:B201"/>
    <mergeCell ref="C200:C201"/>
    <mergeCell ref="D200:D201"/>
    <mergeCell ref="H200:H201"/>
    <mergeCell ref="C181:C182"/>
    <mergeCell ref="D181:D182"/>
    <mergeCell ref="H181:H182"/>
    <mergeCell ref="C183:C184"/>
    <mergeCell ref="D183:D184"/>
    <mergeCell ref="H183:H184"/>
    <mergeCell ref="B177:B178"/>
    <mergeCell ref="C177:C178"/>
    <mergeCell ref="D177:D178"/>
    <mergeCell ref="H177:H178"/>
    <mergeCell ref="B179:B180"/>
    <mergeCell ref="C179:C180"/>
    <mergeCell ref="D179:D180"/>
    <mergeCell ref="H179:H180"/>
    <mergeCell ref="H163:H164"/>
    <mergeCell ref="B173:B174"/>
    <mergeCell ref="C173:C174"/>
    <mergeCell ref="D173:D174"/>
    <mergeCell ref="H173:H174"/>
    <mergeCell ref="B175:B176"/>
    <mergeCell ref="C175:C176"/>
    <mergeCell ref="D175:D176"/>
    <mergeCell ref="H175:H176"/>
    <mergeCell ref="B169:B170"/>
    <mergeCell ref="C169:C170"/>
    <mergeCell ref="D169:D170"/>
    <mergeCell ref="H169:H170"/>
    <mergeCell ref="B171:B172"/>
    <mergeCell ref="C171:C172"/>
    <mergeCell ref="D171:D172"/>
    <mergeCell ref="H171:H172"/>
    <mergeCell ref="B156:B157"/>
    <mergeCell ref="C156:C157"/>
    <mergeCell ref="D156:D157"/>
    <mergeCell ref="H156:H157"/>
    <mergeCell ref="A159:A191"/>
    <mergeCell ref="B159:B160"/>
    <mergeCell ref="C159:C160"/>
    <mergeCell ref="D159:D160"/>
    <mergeCell ref="H159:H160"/>
    <mergeCell ref="B161:B162"/>
    <mergeCell ref="B165:B166"/>
    <mergeCell ref="C165:C166"/>
    <mergeCell ref="D165:D166"/>
    <mergeCell ref="H165:H166"/>
    <mergeCell ref="B167:B168"/>
    <mergeCell ref="C167:C168"/>
    <mergeCell ref="D167:D168"/>
    <mergeCell ref="H167:H168"/>
    <mergeCell ref="C161:C162"/>
    <mergeCell ref="D161:D162"/>
    <mergeCell ref="H161:H162"/>
    <mergeCell ref="B163:B164"/>
    <mergeCell ref="C163:C164"/>
    <mergeCell ref="D163:D164"/>
    <mergeCell ref="B152:B153"/>
    <mergeCell ref="C152:C153"/>
    <mergeCell ref="D152:D153"/>
    <mergeCell ref="H152:H153"/>
    <mergeCell ref="B154:B155"/>
    <mergeCell ref="C154:C155"/>
    <mergeCell ref="D154:D155"/>
    <mergeCell ref="H154:H155"/>
    <mergeCell ref="B148:B149"/>
    <mergeCell ref="C148:C149"/>
    <mergeCell ref="D148:D149"/>
    <mergeCell ref="H148:H149"/>
    <mergeCell ref="B150:B151"/>
    <mergeCell ref="C150:C151"/>
    <mergeCell ref="D150:D151"/>
    <mergeCell ref="H150:H151"/>
    <mergeCell ref="B144:B145"/>
    <mergeCell ref="C144:C145"/>
    <mergeCell ref="D144:D145"/>
    <mergeCell ref="H144:H145"/>
    <mergeCell ref="B146:B147"/>
    <mergeCell ref="C146:C147"/>
    <mergeCell ref="D146:D147"/>
    <mergeCell ref="H146:H147"/>
    <mergeCell ref="B140:B141"/>
    <mergeCell ref="C140:C141"/>
    <mergeCell ref="D140:D141"/>
    <mergeCell ref="H140:H141"/>
    <mergeCell ref="B142:B143"/>
    <mergeCell ref="C142:C143"/>
    <mergeCell ref="D142:D143"/>
    <mergeCell ref="H142:H143"/>
    <mergeCell ref="B136:B137"/>
    <mergeCell ref="C136:C137"/>
    <mergeCell ref="D136:D137"/>
    <mergeCell ref="H136:H137"/>
    <mergeCell ref="B138:B139"/>
    <mergeCell ref="C138:C139"/>
    <mergeCell ref="D138:D139"/>
    <mergeCell ref="H138:H139"/>
    <mergeCell ref="B132:B133"/>
    <mergeCell ref="C132:C133"/>
    <mergeCell ref="D132:D133"/>
    <mergeCell ref="H132:H133"/>
    <mergeCell ref="B134:B135"/>
    <mergeCell ref="C134:C135"/>
    <mergeCell ref="D134:D135"/>
    <mergeCell ref="H134:H135"/>
    <mergeCell ref="B128:B129"/>
    <mergeCell ref="C128:C129"/>
    <mergeCell ref="D128:D129"/>
    <mergeCell ref="H128:H129"/>
    <mergeCell ref="B130:B131"/>
    <mergeCell ref="C130:C131"/>
    <mergeCell ref="D130:D131"/>
    <mergeCell ref="H130:H131"/>
    <mergeCell ref="B124:B125"/>
    <mergeCell ref="C124:C125"/>
    <mergeCell ref="D124:D125"/>
    <mergeCell ref="H124:H125"/>
    <mergeCell ref="B126:B127"/>
    <mergeCell ref="C126:C127"/>
    <mergeCell ref="D126:D127"/>
    <mergeCell ref="H126:H127"/>
    <mergeCell ref="B83:B84"/>
    <mergeCell ref="C83:C84"/>
    <mergeCell ref="D83:D84"/>
    <mergeCell ref="H83:H84"/>
    <mergeCell ref="A114:A132"/>
    <mergeCell ref="B114:B115"/>
    <mergeCell ref="C114:C115"/>
    <mergeCell ref="D114:D115"/>
    <mergeCell ref="B116:B117"/>
    <mergeCell ref="C116:C117"/>
    <mergeCell ref="B120:B121"/>
    <mergeCell ref="C120:C121"/>
    <mergeCell ref="D120:D121"/>
    <mergeCell ref="H120:H121"/>
    <mergeCell ref="B122:B123"/>
    <mergeCell ref="C122:C123"/>
    <mergeCell ref="D122:D123"/>
    <mergeCell ref="H122:H123"/>
    <mergeCell ref="D116:D117"/>
    <mergeCell ref="H116:H117"/>
    <mergeCell ref="B118:B119"/>
    <mergeCell ref="C118:C119"/>
    <mergeCell ref="D118:D119"/>
    <mergeCell ref="H118:H119"/>
    <mergeCell ref="B67:B68"/>
    <mergeCell ref="C67:C68"/>
    <mergeCell ref="D67:D68"/>
    <mergeCell ref="H67:H68"/>
    <mergeCell ref="B69:B70"/>
    <mergeCell ref="C69:C70"/>
    <mergeCell ref="D69:D70"/>
    <mergeCell ref="B63:B64"/>
    <mergeCell ref="C63:C64"/>
    <mergeCell ref="D63:D64"/>
    <mergeCell ref="H63:H64"/>
    <mergeCell ref="B65:B66"/>
    <mergeCell ref="C65:C66"/>
    <mergeCell ref="D65:D66"/>
    <mergeCell ref="H65:H66"/>
    <mergeCell ref="B59:B60"/>
    <mergeCell ref="C59:C60"/>
    <mergeCell ref="D59:D60"/>
    <mergeCell ref="H59:H60"/>
    <mergeCell ref="B61:B62"/>
    <mergeCell ref="C61:C62"/>
    <mergeCell ref="D61:D62"/>
    <mergeCell ref="H61:H62"/>
    <mergeCell ref="B55:B56"/>
    <mergeCell ref="C55:C56"/>
    <mergeCell ref="D55:D56"/>
    <mergeCell ref="H55:H56"/>
    <mergeCell ref="B57:B58"/>
    <mergeCell ref="C57:C58"/>
    <mergeCell ref="D57:D58"/>
    <mergeCell ref="H57:H58"/>
    <mergeCell ref="D41:D42"/>
    <mergeCell ref="H41:H42"/>
    <mergeCell ref="B51:B52"/>
    <mergeCell ref="C51:C52"/>
    <mergeCell ref="D51:D52"/>
    <mergeCell ref="H51:H52"/>
    <mergeCell ref="B53:B54"/>
    <mergeCell ref="C53:C54"/>
    <mergeCell ref="D53:D54"/>
    <mergeCell ref="H53:H54"/>
    <mergeCell ref="B47:B48"/>
    <mergeCell ref="C47:C48"/>
    <mergeCell ref="D47:D48"/>
    <mergeCell ref="H47:H48"/>
    <mergeCell ref="B49:B50"/>
    <mergeCell ref="C49:C50"/>
    <mergeCell ref="D49:D50"/>
    <mergeCell ref="H49:H50"/>
    <mergeCell ref="A1:H1"/>
    <mergeCell ref="A3:C3"/>
    <mergeCell ref="B14:B15"/>
    <mergeCell ref="C14:C15"/>
    <mergeCell ref="D14:D15"/>
    <mergeCell ref="A37:A74"/>
    <mergeCell ref="B37:B38"/>
    <mergeCell ref="C37:C38"/>
    <mergeCell ref="D37:D38"/>
    <mergeCell ref="H37:H38"/>
    <mergeCell ref="B43:B44"/>
    <mergeCell ref="C43:C44"/>
    <mergeCell ref="D43:D44"/>
    <mergeCell ref="H43:H44"/>
    <mergeCell ref="B45:B46"/>
    <mergeCell ref="C45:C46"/>
    <mergeCell ref="D45:D46"/>
    <mergeCell ref="H45:H46"/>
    <mergeCell ref="B39:B40"/>
    <mergeCell ref="C39:C40"/>
    <mergeCell ref="D39:D40"/>
    <mergeCell ref="H39:H40"/>
    <mergeCell ref="B41:B42"/>
    <mergeCell ref="C41:C42"/>
  </mergeCells>
  <pageMargins left="0.25" right="0.25" top="0.75" bottom="0.75" header="0.3" footer="0.3"/>
  <pageSetup paperSize="9" fitToWidth="0" fitToHeight="0" orientation="landscape" r:id="rId1"/>
  <headerFooter alignWithMargins="0">
    <oddFooter>&amp;CStrona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Wpływy_2018_świelice </vt:lpstr>
      <vt:lpstr>'Wpływy_2018_świelice 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ikaniewska</dc:creator>
  <cp:lastModifiedBy>Anna Mazur</cp:lastModifiedBy>
  <cp:lastPrinted>2019-03-13T11:30:39Z</cp:lastPrinted>
  <dcterms:created xsi:type="dcterms:W3CDTF">2019-03-13T11:24:56Z</dcterms:created>
  <dcterms:modified xsi:type="dcterms:W3CDTF">2019-03-14T07:33:56Z</dcterms:modified>
</cp:coreProperties>
</file>