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24915" windowHeight="12090"/>
  </bookViews>
  <sheets>
    <sheet name="Załącznik Nr 7" sheetId="26" r:id="rId1"/>
  </sheets>
  <definedNames>
    <definedName name="Excel_BuiltIn_Print_Titles_2">#REF!</definedName>
    <definedName name="Excel_BuiltIn_Print_Titles_2_1">#REF!</definedName>
    <definedName name="Excel_BuiltIn_Print_Titles_2_1_1">#REF!</definedName>
    <definedName name="Excel_BuiltIn_Print_Titles_3_1">#REF!</definedName>
    <definedName name="Excel_BuiltIn_Print_Titles_3_1_1">#REF!</definedName>
    <definedName name="Excel_BuiltIn_Print_Titles_5">#REF!</definedName>
    <definedName name="Excel_BuiltIn_Print_Titles_5_1">#REF!</definedName>
    <definedName name="Excel_BuiltIn_Print_Titles_6">#REF!</definedName>
    <definedName name="Excel_BuiltIn_Print_Titles_6_1">#REF!</definedName>
    <definedName name="Excel_BuiltIn_Print_Titles_8">#REF!</definedName>
    <definedName name="Excel_BuiltIn_Print_Titles_8_1">#REF!</definedName>
    <definedName name="zal.3">#REF!</definedName>
  </definedNames>
  <calcPr calcId="145621"/>
</workbook>
</file>

<file path=xl/calcChain.xml><?xml version="1.0" encoding="utf-8"?>
<calcChain xmlns="http://schemas.openxmlformats.org/spreadsheetml/2006/main">
  <c r="D28" i="26" l="1"/>
  <c r="E28" i="26"/>
  <c r="F28" i="26"/>
  <c r="G28" i="26"/>
  <c r="E22" i="26" l="1"/>
  <c r="F27" i="26"/>
  <c r="D26" i="26"/>
  <c r="E26" i="26"/>
  <c r="F26" i="26"/>
  <c r="G26" i="26"/>
  <c r="E24" i="26"/>
  <c r="C26" i="26" l="1"/>
  <c r="G21" i="26" l="1"/>
  <c r="E10" i="26"/>
  <c r="F21" i="26" l="1"/>
  <c r="D21" i="26"/>
  <c r="C21" i="26"/>
  <c r="C19" i="26"/>
  <c r="E17" i="26"/>
  <c r="E21" i="26" s="1"/>
  <c r="G16" i="26"/>
  <c r="D16" i="26"/>
  <c r="C16" i="26"/>
  <c r="C28" i="26" s="1"/>
  <c r="C12" i="26"/>
  <c r="F16" i="26"/>
  <c r="E16" i="26"/>
</calcChain>
</file>

<file path=xl/sharedStrings.xml><?xml version="1.0" encoding="utf-8"?>
<sst xmlns="http://schemas.openxmlformats.org/spreadsheetml/2006/main" count="34" uniqueCount="30">
  <si>
    <t>OGÓŁEM:</t>
  </si>
  <si>
    <t>Lp.</t>
  </si>
  <si>
    <t xml:space="preserve">Nazwa zakładu budżetowego
</t>
  </si>
  <si>
    <t>Przychody</t>
  </si>
  <si>
    <t>Koszty</t>
  </si>
  <si>
    <t>w tym:</t>
  </si>
  <si>
    <t>bieżące</t>
  </si>
  <si>
    <t>majątkowe</t>
  </si>
  <si>
    <t>razem</t>
  </si>
  <si>
    <t>z tego:
wynagrodzenia i pochodne od wynagrodzeń</t>
  </si>
  <si>
    <t>1.</t>
  </si>
  <si>
    <t>Zarząd Administracyjny Mienia Komunalnego</t>
  </si>
  <si>
    <t>dotacja przedmiotowa do:</t>
  </si>
  <si>
    <t>RAZEM: Dział 700 Rozdział 70001</t>
  </si>
  <si>
    <t>2.</t>
  </si>
  <si>
    <t>Centrum Integracji Społecznej</t>
  </si>
  <si>
    <t>dotacja podmiotowa do:</t>
  </si>
  <si>
    <t>RAZEM: Dział 852 Rozdział 85232</t>
  </si>
  <si>
    <t>3.</t>
  </si>
  <si>
    <t>Ośrodek Sportu i Rekreacji</t>
  </si>
  <si>
    <t>RAZEM: Dział 926 Rozdział 92601</t>
  </si>
  <si>
    <t>PLAN PRZYCHODÓW I KOSZTÓW ZAKŁADU BUDŻETOWEGO GMINY ROGOŹNO NA 2023 ROK</t>
  </si>
  <si>
    <t>1) Kosztów eksploatacji mieszkań komunalnych w budynkach Wspólnot Mieszkaniowych</t>
  </si>
  <si>
    <t xml:space="preserve">1) kosztów uczestników zajęć i pracowników Centrum </t>
  </si>
  <si>
    <t>środki na zakwaterowanie i wyżywienie osób z terenu Ukrainy - rozdział 85295</t>
  </si>
  <si>
    <t>RAZEM: Dział 852 Rozdział 85295</t>
  </si>
  <si>
    <t>Rady Miejskiej w Rogoźnie</t>
  </si>
  <si>
    <t>2) koszty konserwacji i remontów bieżących budynków oraz pom. gospodarczych</t>
  </si>
  <si>
    <t>Załącznik Nr 6 do   Uchwały Nr ……./……../2023</t>
  </si>
  <si>
    <t>z dnia 26 czerwca 2023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</si>
</sst>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z_ł_-;\-* #,##0.00\ _z_ł_-;_-* \-??\ _z_ł_-;_-@_-"/>
    <numFmt numFmtId="165" formatCode="#,##0.00_ ;\-#,##0.00\ "/>
  </numFmts>
  <fonts count="2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color indexed="8"/>
      <name val="Arial"/>
      <family val="2"/>
      <charset val="238"/>
    </font>
    <font>
      <sz val="10"/>
      <name val="Arial"/>
      <family val="2"/>
    </font>
    <font>
      <sz val="11"/>
      <color indexed="8"/>
      <name val="Calibri"/>
      <family val="2"/>
      <charset val="238"/>
    </font>
    <font>
      <sz val="8"/>
      <color indexed="8"/>
      <name val="Arial"/>
      <family val="2"/>
      <charset val="238"/>
    </font>
    <font>
      <sz val="8"/>
      <color rgb="FF000000"/>
      <name val="Tahoma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i/>
      <sz val="9"/>
      <name val="Arial"/>
      <family val="2"/>
      <charset val="238"/>
    </font>
    <font>
      <b/>
      <i/>
      <sz val="9"/>
      <name val="Arial"/>
      <family val="2"/>
      <charset val="238"/>
    </font>
    <font>
      <b/>
      <sz val="10"/>
      <name val="Arial"/>
      <family val="2"/>
      <charset val="238"/>
    </font>
    <font>
      <i/>
      <sz val="8"/>
      <name val="Calibri"/>
      <family val="2"/>
      <charset val="238"/>
      <scheme val="minor"/>
    </font>
    <font>
      <i/>
      <sz val="8"/>
      <name val="Arial"/>
      <family val="2"/>
      <charset val="238"/>
    </font>
    <font>
      <i/>
      <sz val="10"/>
      <name val="Arial"/>
      <family val="2"/>
      <charset val="238"/>
    </font>
    <font>
      <b/>
      <sz val="1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9"/>
      <color rgb="FFFF0000"/>
      <name val="Arial"/>
      <family val="2"/>
      <charset val="238"/>
    </font>
    <font>
      <i/>
      <sz val="9"/>
      <color rgb="FFFF0000"/>
      <name val="Calibri"/>
      <family val="2"/>
      <charset val="238"/>
      <scheme val="minor"/>
    </font>
    <font>
      <i/>
      <sz val="9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4">
    <xf numFmtId="0" fontId="0" fillId="0" borderId="0"/>
    <xf numFmtId="0" fontId="2" fillId="2" borderId="0" applyNumberFormat="0" applyBorder="0" applyAlignment="0" applyProtection="0"/>
    <xf numFmtId="0" fontId="5" fillId="0" borderId="0"/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4" fillId="0" borderId="0"/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6" fillId="0" borderId="0" applyNumberFormat="0" applyFill="0" applyBorder="0" applyAlignment="0" applyProtection="0">
      <alignment vertical="top"/>
    </xf>
    <xf numFmtId="0" fontId="2" fillId="0" borderId="0"/>
    <xf numFmtId="0" fontId="2" fillId="0" borderId="0"/>
    <xf numFmtId="0" fontId="3" fillId="0" borderId="0" applyNumberFormat="0" applyFill="0" applyBorder="0" applyAlignment="0" applyProtection="0">
      <alignment vertical="top"/>
    </xf>
    <xf numFmtId="0" fontId="1" fillId="0" borderId="0"/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7" fillId="0" borderId="0"/>
    <xf numFmtId="0" fontId="2" fillId="0" borderId="0"/>
  </cellStyleXfs>
  <cellXfs count="70">
    <xf numFmtId="0" fontId="0" fillId="0" borderId="0" xfId="0"/>
    <xf numFmtId="0" fontId="10" fillId="0" borderId="2" xfId="33" applyFont="1" applyBorder="1" applyAlignment="1">
      <alignment horizontal="center" vertical="center" wrapText="1"/>
    </xf>
    <xf numFmtId="0" fontId="8" fillId="0" borderId="2" xfId="33" applyFont="1" applyBorder="1" applyAlignment="1">
      <alignment horizontal="left" vertical="center" wrapText="1"/>
    </xf>
    <xf numFmtId="0" fontId="8" fillId="0" borderId="2" xfId="33" applyFont="1" applyBorder="1" applyAlignment="1">
      <alignment horizontal="center" vertical="center"/>
    </xf>
    <xf numFmtId="0" fontId="8" fillId="0" borderId="3" xfId="33" applyFont="1" applyBorder="1" applyAlignment="1">
      <alignment horizontal="center" vertical="center"/>
    </xf>
    <xf numFmtId="0" fontId="11" fillId="0" borderId="5" xfId="33" applyFont="1" applyBorder="1" applyAlignment="1">
      <alignment vertical="center" wrapText="1"/>
    </xf>
    <xf numFmtId="0" fontId="2" fillId="0" borderId="5" xfId="33" applyFont="1" applyBorder="1" applyAlignment="1">
      <alignment vertical="center"/>
    </xf>
    <xf numFmtId="0" fontId="12" fillId="0" borderId="5" xfId="33" applyFont="1" applyBorder="1" applyAlignment="1">
      <alignment vertical="center" wrapText="1"/>
    </xf>
    <xf numFmtId="0" fontId="2" fillId="0" borderId="9" xfId="33" applyFont="1" applyBorder="1" applyAlignment="1">
      <alignment vertical="top"/>
    </xf>
    <xf numFmtId="0" fontId="14" fillId="0" borderId="10" xfId="33" applyFont="1" applyBorder="1" applyAlignment="1">
      <alignment horizontal="left" vertical="center"/>
    </xf>
    <xf numFmtId="0" fontId="2" fillId="0" borderId="5" xfId="33" applyFont="1" applyBorder="1" applyAlignment="1">
      <alignment vertical="top"/>
    </xf>
    <xf numFmtId="0" fontId="13" fillId="0" borderId="5" xfId="33" applyFont="1" applyBorder="1" applyAlignment="1">
      <alignment vertical="center" wrapText="1"/>
    </xf>
    <xf numFmtId="0" fontId="15" fillId="0" borderId="13" xfId="33" applyFont="1" applyBorder="1" applyAlignment="1">
      <alignment vertical="center" wrapText="1"/>
    </xf>
    <xf numFmtId="0" fontId="2" fillId="0" borderId="13" xfId="33" applyFont="1" applyBorder="1" applyAlignment="1">
      <alignment vertical="top"/>
    </xf>
    <xf numFmtId="0" fontId="14" fillId="0" borderId="13" xfId="33" applyFont="1" applyBorder="1" applyAlignment="1">
      <alignment vertical="center" wrapText="1"/>
    </xf>
    <xf numFmtId="0" fontId="2" fillId="0" borderId="13" xfId="33" applyFont="1" applyBorder="1" applyAlignment="1">
      <alignment vertical="center" wrapText="1"/>
    </xf>
    <xf numFmtId="0" fontId="17" fillId="0" borderId="13" xfId="33" applyFont="1" applyBorder="1" applyAlignment="1">
      <alignment vertical="center" wrapText="1"/>
    </xf>
    <xf numFmtId="0" fontId="10" fillId="0" borderId="13" xfId="33" applyFont="1" applyBorder="1" applyAlignment="1">
      <alignment vertical="center" wrapText="1"/>
    </xf>
    <xf numFmtId="0" fontId="2" fillId="0" borderId="2" xfId="33" applyBorder="1" applyAlignment="1">
      <alignment vertical="center"/>
    </xf>
    <xf numFmtId="0" fontId="18" fillId="0" borderId="2" xfId="33" applyFont="1" applyBorder="1" applyAlignment="1">
      <alignment horizontal="right" vertical="center"/>
    </xf>
    <xf numFmtId="0" fontId="2" fillId="0" borderId="4" xfId="33" applyFont="1" applyBorder="1" applyAlignment="1">
      <alignment horizontal="center" vertical="center"/>
    </xf>
    <xf numFmtId="0" fontId="2" fillId="0" borderId="12" xfId="33" applyFont="1" applyBorder="1" applyAlignment="1">
      <alignment horizontal="center" vertical="center"/>
    </xf>
    <xf numFmtId="0" fontId="2" fillId="0" borderId="13" xfId="33" applyFont="1" applyBorder="1" applyAlignment="1">
      <alignment horizontal="center" vertical="top"/>
    </xf>
    <xf numFmtId="0" fontId="11" fillId="0" borderId="13" xfId="33" applyFont="1" applyBorder="1" applyAlignment="1">
      <alignment vertical="center" wrapText="1"/>
    </xf>
    <xf numFmtId="165" fontId="14" fillId="0" borderId="1" xfId="33" applyNumberFormat="1" applyFont="1" applyBorder="1" applyAlignment="1">
      <alignment horizontal="right" vertical="center" wrapText="1"/>
    </xf>
    <xf numFmtId="165" fontId="11" fillId="0" borderId="12" xfId="33" applyNumberFormat="1" applyFont="1" applyBorder="1" applyAlignment="1">
      <alignment horizontal="right" vertical="center" wrapText="1"/>
    </xf>
    <xf numFmtId="165" fontId="11" fillId="0" borderId="5" xfId="33" applyNumberFormat="1" applyFont="1" applyBorder="1" applyAlignment="1">
      <alignment horizontal="right" vertical="center" wrapText="1"/>
    </xf>
    <xf numFmtId="165" fontId="8" fillId="0" borderId="5" xfId="33" applyNumberFormat="1" applyFont="1" applyBorder="1" applyAlignment="1">
      <alignment horizontal="right" vertical="center" wrapText="1"/>
    </xf>
    <xf numFmtId="165" fontId="8" fillId="0" borderId="9" xfId="33" applyNumberFormat="1" applyFont="1" applyBorder="1" applyAlignment="1">
      <alignment horizontal="right" vertical="center" wrapText="1"/>
    </xf>
    <xf numFmtId="165" fontId="14" fillId="0" borderId="10" xfId="33" applyNumberFormat="1" applyFont="1" applyBorder="1" applyAlignment="1">
      <alignment horizontal="right" vertical="center" wrapText="1"/>
    </xf>
    <xf numFmtId="165" fontId="2" fillId="0" borderId="12" xfId="33" applyNumberFormat="1" applyFont="1" applyBorder="1" applyAlignment="1">
      <alignment horizontal="right" vertical="center" wrapText="1"/>
    </xf>
    <xf numFmtId="165" fontId="21" fillId="0" borderId="6" xfId="33" applyNumberFormat="1" applyFont="1" applyBorder="1" applyAlignment="1">
      <alignment horizontal="right" vertical="center" wrapText="1"/>
    </xf>
    <xf numFmtId="0" fontId="22" fillId="0" borderId="8" xfId="0" applyFont="1" applyBorder="1" applyAlignment="1">
      <alignment vertical="center" wrapText="1"/>
    </xf>
    <xf numFmtId="165" fontId="13" fillId="0" borderId="6" xfId="33" applyNumberFormat="1" applyFont="1" applyBorder="1" applyAlignment="1">
      <alignment horizontal="right" vertical="center" wrapText="1"/>
    </xf>
    <xf numFmtId="0" fontId="23" fillId="0" borderId="7" xfId="0" applyFont="1" applyBorder="1" applyAlignment="1">
      <alignment vertical="center" wrapText="1"/>
    </xf>
    <xf numFmtId="165" fontId="12" fillId="0" borderId="6" xfId="33" applyNumberFormat="1" applyFont="1" applyBorder="1" applyAlignment="1">
      <alignment horizontal="right" vertical="center" wrapText="1"/>
    </xf>
    <xf numFmtId="164" fontId="2" fillId="0" borderId="14" xfId="33" applyNumberFormat="1" applyFont="1" applyBorder="1" applyAlignment="1">
      <alignment horizontal="right" vertical="center" wrapText="1"/>
    </xf>
    <xf numFmtId="164" fontId="11" fillId="0" borderId="14" xfId="33" applyNumberFormat="1" applyFont="1" applyBorder="1" applyAlignment="1">
      <alignment horizontal="right" vertical="center" wrapText="1"/>
    </xf>
    <xf numFmtId="164" fontId="10" fillId="0" borderId="14" xfId="33" applyNumberFormat="1" applyFont="1" applyBorder="1" applyAlignment="1">
      <alignment horizontal="right" vertical="center" wrapText="1"/>
    </xf>
    <xf numFmtId="164" fontId="11" fillId="0" borderId="6" xfId="33" applyNumberFormat="1" applyFont="1" applyBorder="1" applyAlignment="1">
      <alignment horizontal="right" vertical="center" wrapText="1"/>
    </xf>
    <xf numFmtId="164" fontId="11" fillId="0" borderId="5" xfId="33" applyNumberFormat="1" applyFont="1" applyBorder="1" applyAlignment="1">
      <alignment horizontal="right" vertical="center" wrapText="1"/>
    </xf>
    <xf numFmtId="165" fontId="11" fillId="0" borderId="6" xfId="33" applyNumberFormat="1" applyFont="1" applyBorder="1" applyAlignment="1">
      <alignment horizontal="right" vertical="center" wrapText="1"/>
    </xf>
    <xf numFmtId="164" fontId="14" fillId="0" borderId="11" xfId="33" applyNumberFormat="1" applyFont="1" applyBorder="1" applyAlignment="1">
      <alignment horizontal="right" vertical="center" wrapText="1"/>
    </xf>
    <xf numFmtId="164" fontId="12" fillId="0" borderId="6" xfId="33" applyNumberFormat="1" applyFont="1" applyBorder="1" applyAlignment="1">
      <alignment horizontal="right" vertical="center" wrapText="1"/>
    </xf>
    <xf numFmtId="164" fontId="13" fillId="0" borderId="5" xfId="33" applyNumberFormat="1" applyFont="1" applyBorder="1" applyAlignment="1">
      <alignment horizontal="right" vertical="center" wrapText="1"/>
    </xf>
    <xf numFmtId="164" fontId="8" fillId="0" borderId="6" xfId="33" applyNumberFormat="1" applyFont="1" applyBorder="1" applyAlignment="1">
      <alignment horizontal="right" vertical="center" wrapText="1"/>
    </xf>
    <xf numFmtId="164" fontId="8" fillId="0" borderId="5" xfId="33" applyNumberFormat="1" applyFont="1" applyBorder="1" applyAlignment="1">
      <alignment horizontal="right" vertical="center" wrapText="1"/>
    </xf>
    <xf numFmtId="164" fontId="16" fillId="0" borderId="14" xfId="33" applyNumberFormat="1" applyFont="1" applyBorder="1" applyAlignment="1">
      <alignment horizontal="right" vertical="center" wrapText="1"/>
    </xf>
    <xf numFmtId="164" fontId="8" fillId="0" borderId="14" xfId="33" applyNumberFormat="1" applyFont="1" applyBorder="1" applyAlignment="1">
      <alignment horizontal="right" vertical="center" wrapText="1"/>
    </xf>
    <xf numFmtId="164" fontId="8" fillId="0" borderId="13" xfId="33" applyNumberFormat="1" applyFont="1" applyBorder="1" applyAlignment="1">
      <alignment horizontal="right" vertical="center" wrapText="1"/>
    </xf>
    <xf numFmtId="164" fontId="14" fillId="0" borderId="14" xfId="33" applyNumberFormat="1" applyFont="1" applyBorder="1" applyAlignment="1">
      <alignment horizontal="right" vertical="center" wrapText="1"/>
    </xf>
    <xf numFmtId="164" fontId="14" fillId="0" borderId="13" xfId="33" applyNumberFormat="1" applyFont="1" applyBorder="1" applyAlignment="1">
      <alignment horizontal="right" vertical="center" wrapText="1"/>
    </xf>
    <xf numFmtId="164" fontId="2" fillId="0" borderId="6" xfId="33" applyNumberFormat="1" applyFont="1" applyBorder="1" applyAlignment="1">
      <alignment horizontal="right" vertical="center" wrapText="1"/>
    </xf>
    <xf numFmtId="164" fontId="14" fillId="0" borderId="15" xfId="33" applyNumberFormat="1" applyFont="1" applyBorder="1" applyAlignment="1">
      <alignment horizontal="right" vertical="center" wrapText="1"/>
    </xf>
    <xf numFmtId="164" fontId="14" fillId="0" borderId="1" xfId="33" applyNumberFormat="1" applyFont="1" applyBorder="1" applyAlignment="1">
      <alignment horizontal="right" vertical="center" wrapText="1"/>
    </xf>
    <xf numFmtId="165" fontId="14" fillId="0" borderId="16" xfId="33" applyNumberFormat="1" applyFont="1" applyBorder="1" applyAlignment="1">
      <alignment horizontal="right" vertical="center" wrapText="1"/>
    </xf>
    <xf numFmtId="164" fontId="18" fillId="0" borderId="3" xfId="33" applyNumberFormat="1" applyFont="1" applyBorder="1" applyAlignment="1">
      <alignment horizontal="right" vertical="center" wrapText="1"/>
    </xf>
    <xf numFmtId="164" fontId="2" fillId="0" borderId="15" xfId="33" applyNumberFormat="1" applyFont="1" applyBorder="1" applyAlignment="1">
      <alignment horizontal="right" vertical="center" wrapText="1"/>
    </xf>
    <xf numFmtId="164" fontId="2" fillId="0" borderId="1" xfId="33" applyNumberFormat="1" applyFont="1" applyBorder="1" applyAlignment="1">
      <alignment horizontal="right" vertical="center" wrapText="1"/>
    </xf>
    <xf numFmtId="165" fontId="2" fillId="0" borderId="1" xfId="33" applyNumberFormat="1" applyFont="1" applyBorder="1" applyAlignment="1">
      <alignment horizontal="right" vertical="center" wrapText="1"/>
    </xf>
    <xf numFmtId="0" fontId="24" fillId="0" borderId="1" xfId="0" applyFont="1" applyBorder="1" applyAlignment="1">
      <alignment vertical="center" wrapText="1"/>
    </xf>
    <xf numFmtId="0" fontId="10" fillId="0" borderId="2" xfId="33" applyFont="1" applyBorder="1" applyAlignment="1">
      <alignment horizontal="center" vertical="center" wrapText="1"/>
    </xf>
    <xf numFmtId="0" fontId="14" fillId="0" borderId="0" xfId="33" applyFont="1" applyBorder="1" applyAlignment="1"/>
    <xf numFmtId="0" fontId="20" fillId="0" borderId="0" xfId="0" applyFont="1" applyAlignment="1"/>
    <xf numFmtId="0" fontId="2" fillId="0" borderId="0" xfId="33" applyFont="1" applyBorder="1" applyAlignment="1"/>
    <xf numFmtId="0" fontId="19" fillId="0" borderId="0" xfId="0" applyFont="1" applyAlignment="1"/>
    <xf numFmtId="0" fontId="9" fillId="0" borderId="0" xfId="33" applyFont="1" applyBorder="1" applyAlignment="1">
      <alignment horizontal="center" vertical="center"/>
    </xf>
    <xf numFmtId="0" fontId="10" fillId="0" borderId="2" xfId="33" applyFont="1" applyBorder="1" applyAlignment="1">
      <alignment vertical="center"/>
    </xf>
    <xf numFmtId="0" fontId="10" fillId="0" borderId="3" xfId="33" applyFont="1" applyBorder="1" applyAlignment="1">
      <alignment horizontal="center" vertical="center" wrapText="1"/>
    </xf>
    <xf numFmtId="0" fontId="10" fillId="0" borderId="2" xfId="33" applyFont="1" applyBorder="1" applyAlignment="1">
      <alignment horizontal="center" vertical="center"/>
    </xf>
  </cellXfs>
  <cellStyles count="34">
    <cellStyle name="ConditionalStyle_1" xfId="1"/>
    <cellStyle name="Excel Built-in Normal" xfId="2"/>
    <cellStyle name="Normalny" xfId="0" builtinId="0"/>
    <cellStyle name="Normalny 10" xfId="3"/>
    <cellStyle name="Normalny 11" xfId="4"/>
    <cellStyle name="Normalny 12" xfId="5"/>
    <cellStyle name="Normalny 13" xfId="6"/>
    <cellStyle name="Normalny 14" xfId="7"/>
    <cellStyle name="Normalny 15" xfId="8"/>
    <cellStyle name="Normalny 16" xfId="9"/>
    <cellStyle name="Normalny 17" xfId="10"/>
    <cellStyle name="Normalny 18" xfId="11"/>
    <cellStyle name="Normalny 19" xfId="12"/>
    <cellStyle name="Normalny 2" xfId="13"/>
    <cellStyle name="Normalny 2 2" xfId="14"/>
    <cellStyle name="Normalny 20" xfId="15"/>
    <cellStyle name="Normalny 20 2" xfId="16"/>
    <cellStyle name="Normalny 21" xfId="17"/>
    <cellStyle name="Normalny 22" xfId="18"/>
    <cellStyle name="Normalny 23" xfId="32"/>
    <cellStyle name="Normalny 3" xfId="19"/>
    <cellStyle name="Normalny 3 2" xfId="20"/>
    <cellStyle name="Normalny 4" xfId="21"/>
    <cellStyle name="Normalny 4 2" xfId="22"/>
    <cellStyle name="Normalny 5" xfId="23"/>
    <cellStyle name="Normalny 5 2" xfId="24"/>
    <cellStyle name="Normalny 5 3" xfId="25"/>
    <cellStyle name="Normalny 5 3 2" xfId="26"/>
    <cellStyle name="Normalny 6" xfId="27"/>
    <cellStyle name="Normalny 7" xfId="28"/>
    <cellStyle name="Normalny 7 2" xfId="29"/>
    <cellStyle name="Normalny 8" xfId="30"/>
    <cellStyle name="Normalny 9" xfId="31"/>
    <cellStyle name="Normalny_załączniki  nr 1,2,3,4,5,6,7,8,9,10,11  2008" xfId="3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8"/>
  <sheetViews>
    <sheetView tabSelected="1" workbookViewId="0">
      <selection activeCell="E31" sqref="E31"/>
    </sheetView>
  </sheetViews>
  <sheetFormatPr defaultRowHeight="15" x14ac:dyDescent="0.25"/>
  <cols>
    <col min="2" max="2" width="41.7109375" customWidth="1"/>
    <col min="3" max="7" width="18.7109375" customWidth="1"/>
  </cols>
  <sheetData>
    <row r="1" spans="1:7" x14ac:dyDescent="0.25">
      <c r="A1" s="62" t="s">
        <v>28</v>
      </c>
      <c r="B1" s="63"/>
      <c r="C1" s="63"/>
      <c r="D1" s="63"/>
      <c r="E1" s="63"/>
      <c r="F1" s="63"/>
      <c r="G1" s="63"/>
    </row>
    <row r="2" spans="1:7" x14ac:dyDescent="0.25">
      <c r="A2" s="64" t="s">
        <v>26</v>
      </c>
      <c r="B2" s="65"/>
      <c r="C2" s="65"/>
      <c r="D2" s="65"/>
      <c r="E2" s="65"/>
      <c r="F2" s="65"/>
      <c r="G2" s="65"/>
    </row>
    <row r="3" spans="1:7" x14ac:dyDescent="0.25">
      <c r="A3" s="64" t="s">
        <v>29</v>
      </c>
      <c r="B3" s="65"/>
      <c r="C3" s="65"/>
      <c r="D3" s="65"/>
      <c r="E3" s="65"/>
      <c r="F3" s="65"/>
      <c r="G3" s="65"/>
    </row>
    <row r="4" spans="1:7" x14ac:dyDescent="0.25">
      <c r="A4" s="64"/>
      <c r="B4" s="65"/>
      <c r="C4" s="65"/>
      <c r="D4" s="65"/>
      <c r="E4" s="65"/>
      <c r="F4" s="65"/>
      <c r="G4" s="65"/>
    </row>
    <row r="5" spans="1:7" ht="15.75" x14ac:dyDescent="0.25">
      <c r="A5" s="66" t="s">
        <v>21</v>
      </c>
      <c r="B5" s="66"/>
      <c r="C5" s="66"/>
      <c r="D5" s="66"/>
      <c r="E5" s="66"/>
      <c r="F5" s="66"/>
      <c r="G5" s="66"/>
    </row>
    <row r="6" spans="1:7" x14ac:dyDescent="0.25">
      <c r="A6" s="67" t="s">
        <v>1</v>
      </c>
      <c r="B6" s="61" t="s">
        <v>2</v>
      </c>
      <c r="C6" s="68" t="s">
        <v>3</v>
      </c>
      <c r="D6" s="68" t="s">
        <v>4</v>
      </c>
      <c r="E6" s="69" t="s">
        <v>5</v>
      </c>
      <c r="F6" s="69"/>
      <c r="G6" s="69"/>
    </row>
    <row r="7" spans="1:7" x14ac:dyDescent="0.25">
      <c r="A7" s="67"/>
      <c r="B7" s="61"/>
      <c r="C7" s="68"/>
      <c r="D7" s="68"/>
      <c r="E7" s="61" t="s">
        <v>6</v>
      </c>
      <c r="F7" s="61"/>
      <c r="G7" s="61" t="s">
        <v>7</v>
      </c>
    </row>
    <row r="8" spans="1:7" ht="45" x14ac:dyDescent="0.25">
      <c r="A8" s="67"/>
      <c r="B8" s="61"/>
      <c r="C8" s="68"/>
      <c r="D8" s="68"/>
      <c r="E8" s="1" t="s">
        <v>8</v>
      </c>
      <c r="F8" s="2" t="s">
        <v>9</v>
      </c>
      <c r="G8" s="61"/>
    </row>
    <row r="9" spans="1:7" x14ac:dyDescent="0.25">
      <c r="A9" s="3">
        <v>1</v>
      </c>
      <c r="B9" s="3">
        <v>2</v>
      </c>
      <c r="C9" s="4">
        <v>4</v>
      </c>
      <c r="D9" s="4">
        <v>6</v>
      </c>
      <c r="E9" s="3">
        <v>7</v>
      </c>
      <c r="F9" s="3">
        <v>8</v>
      </c>
      <c r="G9" s="3">
        <v>9</v>
      </c>
    </row>
    <row r="10" spans="1:7" ht="38.25" customHeight="1" x14ac:dyDescent="0.25">
      <c r="A10" s="20" t="s">
        <v>10</v>
      </c>
      <c r="B10" s="5" t="s">
        <v>11</v>
      </c>
      <c r="C10" s="39">
        <v>2835627.09</v>
      </c>
      <c r="D10" s="39">
        <v>2839627.09</v>
      </c>
      <c r="E10" s="40">
        <f>D10-G10</f>
        <v>2839627.09</v>
      </c>
      <c r="F10" s="40">
        <v>580000</v>
      </c>
      <c r="G10" s="26"/>
    </row>
    <row r="11" spans="1:7" x14ac:dyDescent="0.25">
      <c r="A11" s="6"/>
      <c r="B11" s="7" t="s">
        <v>5</v>
      </c>
      <c r="C11" s="39"/>
      <c r="D11" s="39"/>
      <c r="E11" s="40"/>
      <c r="F11" s="40"/>
      <c r="G11" s="26"/>
    </row>
    <row r="12" spans="1:7" ht="15" customHeight="1" x14ac:dyDescent="0.25">
      <c r="A12" s="6"/>
      <c r="B12" s="7" t="s">
        <v>12</v>
      </c>
      <c r="C12" s="33">
        <f>C13+C14+C15</f>
        <v>555627.29</v>
      </c>
      <c r="D12" s="39"/>
      <c r="E12" s="40"/>
      <c r="F12" s="40"/>
      <c r="G12" s="26"/>
    </row>
    <row r="13" spans="1:7" ht="29.25" customHeight="1" x14ac:dyDescent="0.25">
      <c r="A13" s="6"/>
      <c r="B13" s="34" t="s">
        <v>22</v>
      </c>
      <c r="C13" s="35">
        <v>492650.09</v>
      </c>
      <c r="D13" s="39"/>
      <c r="E13" s="40"/>
      <c r="F13" s="40"/>
      <c r="G13" s="26"/>
    </row>
    <row r="14" spans="1:7" ht="24" customHeight="1" x14ac:dyDescent="0.25">
      <c r="A14" s="6"/>
      <c r="B14" s="60" t="s">
        <v>27</v>
      </c>
      <c r="C14" s="35">
        <v>62977.2</v>
      </c>
      <c r="D14" s="39"/>
      <c r="E14" s="39"/>
      <c r="F14" s="39"/>
      <c r="G14" s="41"/>
    </row>
    <row r="15" spans="1:7" ht="20.25" customHeight="1" x14ac:dyDescent="0.25">
      <c r="A15" s="6"/>
      <c r="B15" s="32"/>
      <c r="C15" s="31"/>
      <c r="D15" s="39"/>
      <c r="E15" s="39"/>
      <c r="F15" s="39"/>
      <c r="G15" s="41"/>
    </row>
    <row r="16" spans="1:7" x14ac:dyDescent="0.25">
      <c r="A16" s="8"/>
      <c r="B16" s="9" t="s">
        <v>13</v>
      </c>
      <c r="C16" s="42">
        <f>C10</f>
        <v>2835627.09</v>
      </c>
      <c r="D16" s="42">
        <f>D10</f>
        <v>2839627.09</v>
      </c>
      <c r="E16" s="42">
        <f>E10</f>
        <v>2839627.09</v>
      </c>
      <c r="F16" s="42">
        <f>F10</f>
        <v>580000</v>
      </c>
      <c r="G16" s="42">
        <f>G10</f>
        <v>0</v>
      </c>
    </row>
    <row r="17" spans="1:7" ht="21.75" customHeight="1" x14ac:dyDescent="0.25">
      <c r="A17" s="21" t="s">
        <v>14</v>
      </c>
      <c r="B17" s="5" t="s">
        <v>15</v>
      </c>
      <c r="C17" s="39">
        <v>1901000</v>
      </c>
      <c r="D17" s="39">
        <v>1901000</v>
      </c>
      <c r="E17" s="40">
        <f>D17</f>
        <v>1901000</v>
      </c>
      <c r="F17" s="40">
        <v>500500</v>
      </c>
      <c r="G17" s="25">
        <v>0</v>
      </c>
    </row>
    <row r="18" spans="1:7" x14ac:dyDescent="0.25">
      <c r="A18" s="10"/>
      <c r="B18" s="7" t="s">
        <v>5</v>
      </c>
      <c r="C18" s="43"/>
      <c r="D18" s="39"/>
      <c r="E18" s="40"/>
      <c r="F18" s="40"/>
      <c r="G18" s="26"/>
    </row>
    <row r="19" spans="1:7" ht="20.25" customHeight="1" x14ac:dyDescent="0.25">
      <c r="A19" s="10"/>
      <c r="B19" s="11" t="s">
        <v>16</v>
      </c>
      <c r="C19" s="44">
        <f>C20</f>
        <v>100000</v>
      </c>
      <c r="D19" s="45"/>
      <c r="E19" s="46"/>
      <c r="F19" s="46"/>
      <c r="G19" s="27"/>
    </row>
    <row r="20" spans="1:7" ht="29.25" customHeight="1" x14ac:dyDescent="0.25">
      <c r="A20" s="10"/>
      <c r="B20" s="12" t="s">
        <v>23</v>
      </c>
      <c r="C20" s="47">
        <v>100000</v>
      </c>
      <c r="D20" s="48"/>
      <c r="E20" s="49"/>
      <c r="F20" s="49"/>
      <c r="G20" s="28"/>
    </row>
    <row r="21" spans="1:7" ht="17.25" customHeight="1" x14ac:dyDescent="0.25">
      <c r="A21" s="13"/>
      <c r="B21" s="14" t="s">
        <v>17</v>
      </c>
      <c r="C21" s="50">
        <f>C17</f>
        <v>1901000</v>
      </c>
      <c r="D21" s="50">
        <f>D17</f>
        <v>1901000</v>
      </c>
      <c r="E21" s="51">
        <f>E17</f>
        <v>1901000</v>
      </c>
      <c r="F21" s="51">
        <f>F17</f>
        <v>500500</v>
      </c>
      <c r="G21" s="29">
        <f>G17</f>
        <v>0</v>
      </c>
    </row>
    <row r="22" spans="1:7" ht="26.25" customHeight="1" x14ac:dyDescent="0.25">
      <c r="A22" s="22" t="s">
        <v>18</v>
      </c>
      <c r="B22" s="15" t="s">
        <v>19</v>
      </c>
      <c r="C22" s="36">
        <v>6073100</v>
      </c>
      <c r="D22" s="36">
        <v>6073758</v>
      </c>
      <c r="E22" s="36">
        <f>D22-G22</f>
        <v>6043758</v>
      </c>
      <c r="F22" s="52">
        <v>1203083</v>
      </c>
      <c r="G22" s="30">
        <v>30000</v>
      </c>
    </row>
    <row r="23" spans="1:7" x14ac:dyDescent="0.25">
      <c r="A23" s="13"/>
      <c r="B23" s="16" t="s">
        <v>5</v>
      </c>
      <c r="C23" s="50"/>
      <c r="D23" s="50"/>
      <c r="E23" s="53"/>
      <c r="F23" s="54"/>
      <c r="G23" s="24"/>
    </row>
    <row r="24" spans="1:7" ht="25.5" x14ac:dyDescent="0.25">
      <c r="A24" s="13"/>
      <c r="B24" s="16" t="s">
        <v>24</v>
      </c>
      <c r="C24" s="36">
        <v>4600000</v>
      </c>
      <c r="D24" s="36">
        <v>4600000</v>
      </c>
      <c r="E24" s="57">
        <f>D24-G24</f>
        <v>4600000</v>
      </c>
      <c r="F24" s="58">
        <v>769713</v>
      </c>
      <c r="G24" s="59"/>
    </row>
    <row r="25" spans="1:7" ht="24" customHeight="1" x14ac:dyDescent="0.25">
      <c r="A25" s="13"/>
      <c r="B25" s="23" t="s">
        <v>12</v>
      </c>
      <c r="C25" s="37">
        <v>402034.05</v>
      </c>
      <c r="D25" s="36">
        <v>402034.05</v>
      </c>
      <c r="E25" s="50"/>
      <c r="F25" s="53"/>
      <c r="G25" s="55"/>
    </row>
    <row r="26" spans="1:7" ht="14.25" customHeight="1" x14ac:dyDescent="0.25">
      <c r="A26" s="13"/>
      <c r="B26" s="17" t="s">
        <v>25</v>
      </c>
      <c r="C26" s="38">
        <f>C24</f>
        <v>4600000</v>
      </c>
      <c r="D26" s="38">
        <f t="shared" ref="D26:G26" si="0">D24</f>
        <v>4600000</v>
      </c>
      <c r="E26" s="38">
        <f t="shared" si="0"/>
        <v>4600000</v>
      </c>
      <c r="F26" s="38">
        <f t="shared" si="0"/>
        <v>769713</v>
      </c>
      <c r="G26" s="38">
        <f t="shared" si="0"/>
        <v>0</v>
      </c>
    </row>
    <row r="27" spans="1:7" ht="14.25" customHeight="1" x14ac:dyDescent="0.25">
      <c r="A27" s="13"/>
      <c r="B27" s="17" t="s">
        <v>20</v>
      </c>
      <c r="C27" s="38">
        <v>1366134.05</v>
      </c>
      <c r="D27" s="38">
        <v>1366134.05</v>
      </c>
      <c r="E27" s="38">
        <v>1366134.05</v>
      </c>
      <c r="F27" s="38">
        <f t="shared" ref="D27:G27" si="1">F22-F24</f>
        <v>433370</v>
      </c>
      <c r="G27" s="38">
        <v>40000</v>
      </c>
    </row>
    <row r="28" spans="1:7" x14ac:dyDescent="0.25">
      <c r="A28" s="18"/>
      <c r="B28" s="19" t="s">
        <v>0</v>
      </c>
      <c r="C28" s="56">
        <f>C16+C21+C26+C27</f>
        <v>10702761.140000001</v>
      </c>
      <c r="D28" s="56">
        <f t="shared" ref="D28:G28" si="2">D16+D21+D26+D27</f>
        <v>10706761.140000001</v>
      </c>
      <c r="E28" s="56">
        <f t="shared" si="2"/>
        <v>10706761.140000001</v>
      </c>
      <c r="F28" s="56">
        <f t="shared" si="2"/>
        <v>2283583</v>
      </c>
      <c r="G28" s="56">
        <f t="shared" si="2"/>
        <v>40000</v>
      </c>
    </row>
  </sheetData>
  <mergeCells count="12">
    <mergeCell ref="G7:G8"/>
    <mergeCell ref="A1:G1"/>
    <mergeCell ref="A2:G2"/>
    <mergeCell ref="A3:G3"/>
    <mergeCell ref="A5:G5"/>
    <mergeCell ref="A6:A8"/>
    <mergeCell ref="B6:B8"/>
    <mergeCell ref="C6:C8"/>
    <mergeCell ref="D6:D8"/>
    <mergeCell ref="E6:G6"/>
    <mergeCell ref="E7:F7"/>
    <mergeCell ref="A4:G4"/>
  </mergeCells>
  <pageMargins left="0.7" right="0.7" top="0.75" bottom="0.75" header="0.3" footer="0.3"/>
  <pageSetup paperSize="9" scale="91" fitToHeight="0" orientation="landscape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Załącznik Nr 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mkachlicka</dc:creator>
  <cp:lastModifiedBy>B02-Skarbnik</cp:lastModifiedBy>
  <cp:lastPrinted>2023-06-15T17:37:29Z</cp:lastPrinted>
  <dcterms:created xsi:type="dcterms:W3CDTF">2018-11-03T12:53:48Z</dcterms:created>
  <dcterms:modified xsi:type="dcterms:W3CDTF">2023-06-15T17:37:50Z</dcterms:modified>
</cp:coreProperties>
</file>