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11." sheetId="4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F23" i="4" l="1"/>
  <c r="G23" i="4"/>
  <c r="H23" i="4"/>
  <c r="I23" i="4"/>
  <c r="J23" i="4"/>
  <c r="E23" i="4"/>
  <c r="I19" i="4"/>
  <c r="J19" i="4"/>
  <c r="H19" i="4"/>
  <c r="I14" i="4"/>
  <c r="H14" i="4"/>
  <c r="F9" i="4"/>
  <c r="E9" i="4"/>
  <c r="I11" i="4"/>
  <c r="H11" i="4"/>
  <c r="J12" i="4"/>
  <c r="J11" i="4" s="1"/>
  <c r="G10" i="4" l="1"/>
  <c r="G9" i="4" s="1"/>
  <c r="I18" i="4" l="1"/>
  <c r="H18" i="4" l="1"/>
  <c r="J22" i="4"/>
  <c r="J21" i="4"/>
  <c r="G20" i="4"/>
  <c r="G19" i="4" s="1"/>
  <c r="G18" i="4" s="1"/>
  <c r="F19" i="4"/>
  <c r="F18" i="4" s="1"/>
  <c r="E19" i="4"/>
  <c r="E18" i="4" s="1"/>
  <c r="J18" i="4" l="1"/>
  <c r="J16" i="4"/>
  <c r="J17" i="4"/>
  <c r="J14" i="4" l="1"/>
  <c r="I13" i="4"/>
  <c r="H13" i="4"/>
  <c r="F14" i="4"/>
  <c r="F13" i="4" s="1"/>
  <c r="E14" i="4"/>
  <c r="E13" i="4" s="1"/>
  <c r="G15" i="4"/>
  <c r="G14" i="4" s="1"/>
  <c r="G13" i="4" s="1"/>
  <c r="J13" i="4" l="1"/>
  <c r="I9" i="4"/>
  <c r="H9" i="4"/>
  <c r="H8" i="4" s="1"/>
  <c r="J9" i="4"/>
  <c r="J8" i="4" s="1"/>
  <c r="F8" i="4"/>
  <c r="I8" i="4"/>
  <c r="E8" i="4"/>
  <c r="G8" i="4" l="1"/>
</calcChain>
</file>

<file path=xl/sharedStrings.xml><?xml version="1.0" encoding="utf-8"?>
<sst xmlns="http://schemas.openxmlformats.org/spreadsheetml/2006/main" count="33" uniqueCount="26">
  <si>
    <t>Rady Miejskiej w Rogoźnie</t>
  </si>
  <si>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</si>
  <si>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</si>
  <si>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</si>
  <si>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</si>
  <si>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</si>
  <si>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</si>
  <si>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</si>
  <si>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</si>
  <si>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>Plan po zmianiach</t>
  </si>
  <si>
    <t xml:space="preserve">Plan </t>
  </si>
  <si>
    <t>Plan dochodów i wydatków na zadania realizowane przez Gmnię</t>
  </si>
  <si>
    <t>Transport i łączność</t>
  </si>
  <si>
    <t>Drogi publiczne gminne</t>
  </si>
  <si>
    <t>Wydatki inwestycyjne jednostek budżetowych</t>
  </si>
  <si>
    <t>Przebudowa ulicy Kochanowskiego oraz fragmentu ulicy Mickiewicza w Rogoźnie, zadanie dofinansowane z Programu Rządu Funduszu Polski Ład</t>
  </si>
  <si>
    <t>Pomoc społeczna</t>
  </si>
  <si>
    <t>Pozostała działalność</t>
  </si>
  <si>
    <t>Środki z Funduszu Przeciwdziałania COVID-19 na finansowanie lub dofinansowanie realizacji zadań związanych z przeciwdziałaniem COVID-19</t>
  </si>
  <si>
    <t>Zakup usług pozostałych</t>
  </si>
  <si>
    <t>Pozostałe zadania w zakresie polityki społecznej</t>
  </si>
  <si>
    <t>Świadczenia społeczne</t>
  </si>
  <si>
    <t>Środki otrzymane z Rządowego Funduszu Polski Ład</t>
  </si>
  <si>
    <r>
      <rPr>
        <sz val="10"/>
        <rFont val="Arial"/>
        <family val="2"/>
        <charset val="238"/>
      </rPr>
      <t>Załącznik Nr 6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 Uchwały Nr LXXVI/…./2023</t>
    </r>
  </si>
  <si>
    <t>z dnia 23 stycznia 2023 roku</t>
  </si>
  <si>
    <t>ze środków Funduszu Przeciwdziałania COVID-19 w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</si>
</sst>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45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3" fillId="4" borderId="3" xfId="32" applyNumberFormat="1" applyFont="1" applyFill="1" applyBorder="1" applyAlignment="1">
      <alignment horizontal="right" vertical="center" wrapText="1"/>
    </xf>
    <xf numFmtId="43" fontId="14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center" vertical="center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 applyAlignment="1">
      <alignment vertical="center"/>
    </xf>
    <xf numFmtId="0" fontId="13" fillId="6" borderId="3" xfId="32" applyFont="1" applyFill="1" applyBorder="1" applyAlignment="1">
      <alignment horizontal="left" vertical="center" wrapText="1"/>
    </xf>
    <xf numFmtId="4" fontId="13" fillId="6" borderId="3" xfId="32" applyNumberFormat="1" applyFont="1" applyFill="1" applyBorder="1" applyAlignment="1">
      <alignment horizontal="right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9" fillId="5" borderId="3" xfId="32" applyFont="1" applyFill="1" applyBorder="1" applyAlignment="1">
      <alignment horizontal="left" vertical="top" wrapText="1"/>
    </xf>
    <xf numFmtId="0" fontId="9" fillId="5" borderId="3" xfId="32" applyFont="1" applyFill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top" wrapText="1"/>
    </xf>
    <xf numFmtId="0" fontId="13" fillId="6" borderId="3" xfId="32" applyFont="1" applyFill="1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3" xfId="32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9" fillId="5" borderId="8" xfId="32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view="pageLayout" zoomScaleNormal="100" workbookViewId="0">
      <selection activeCell="E19" sqref="E19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43.285156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30" t="s">
        <v>23</v>
      </c>
      <c r="B1" s="31"/>
      <c r="C1" s="31"/>
      <c r="D1" s="32"/>
      <c r="E1" s="32"/>
      <c r="F1" s="32"/>
      <c r="G1" s="32"/>
      <c r="H1" s="32"/>
      <c r="I1" s="32"/>
      <c r="J1" s="32"/>
    </row>
    <row r="2" spans="1:10" ht="15" customHeight="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 customHeight="1" x14ac:dyDescent="0.25">
      <c r="A3" s="33" t="s">
        <v>24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8" customHeight="1" x14ac:dyDescent="0.25">
      <c r="A4" s="36" t="s">
        <v>11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18" customHeight="1" x14ac:dyDescent="0.25">
      <c r="A5" s="36" t="s">
        <v>25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x14ac:dyDescent="0.25">
      <c r="A6" s="37" t="s">
        <v>3</v>
      </c>
      <c r="B6" s="37" t="s">
        <v>1</v>
      </c>
      <c r="C6" s="37" t="s">
        <v>2</v>
      </c>
      <c r="D6" s="37" t="s">
        <v>4</v>
      </c>
      <c r="E6" s="38" t="s">
        <v>7</v>
      </c>
      <c r="F6" s="39"/>
      <c r="G6" s="40"/>
      <c r="H6" s="38" t="s">
        <v>5</v>
      </c>
      <c r="I6" s="39"/>
      <c r="J6" s="40"/>
    </row>
    <row r="7" spans="1:10" s="1" customFormat="1" ht="31.5" customHeight="1" x14ac:dyDescent="0.2">
      <c r="A7" s="37"/>
      <c r="B7" s="37"/>
      <c r="C7" s="37"/>
      <c r="D7" s="37"/>
      <c r="E7" s="8" t="s">
        <v>10</v>
      </c>
      <c r="F7" s="8" t="s">
        <v>8</v>
      </c>
      <c r="G7" s="8" t="s">
        <v>9</v>
      </c>
      <c r="H7" s="8" t="s">
        <v>10</v>
      </c>
      <c r="I7" s="8" t="s">
        <v>8</v>
      </c>
      <c r="J7" s="8" t="s">
        <v>9</v>
      </c>
    </row>
    <row r="8" spans="1:10" s="1" customFormat="1" ht="31.5" customHeight="1" x14ac:dyDescent="0.2">
      <c r="A8" s="5">
        <v>600</v>
      </c>
      <c r="B8" s="5"/>
      <c r="C8" s="9"/>
      <c r="D8" s="10" t="s">
        <v>12</v>
      </c>
      <c r="E8" s="7">
        <f>E9</f>
        <v>0</v>
      </c>
      <c r="F8" s="7">
        <f t="shared" ref="F8:J9" si="0">F9</f>
        <v>3694138.57</v>
      </c>
      <c r="G8" s="7">
        <f t="shared" si="0"/>
        <v>3694138.57</v>
      </c>
      <c r="H8" s="7">
        <f t="shared" si="0"/>
        <v>0</v>
      </c>
      <c r="I8" s="7">
        <f t="shared" si="0"/>
        <v>3694138.57</v>
      </c>
      <c r="J8" s="7">
        <f t="shared" si="0"/>
        <v>3694138.57</v>
      </c>
    </row>
    <row r="9" spans="1:10" s="1" customFormat="1" ht="31.5" customHeight="1" x14ac:dyDescent="0.2">
      <c r="A9" s="41"/>
      <c r="B9" s="6">
        <v>60016</v>
      </c>
      <c r="C9" s="3"/>
      <c r="D9" s="4" t="s">
        <v>13</v>
      </c>
      <c r="E9" s="2">
        <f>E10</f>
        <v>0</v>
      </c>
      <c r="F9" s="2">
        <f t="shared" si="0"/>
        <v>3694138.57</v>
      </c>
      <c r="G9" s="2">
        <f t="shared" si="0"/>
        <v>3694138.57</v>
      </c>
      <c r="H9" s="2">
        <f>H11</f>
        <v>0</v>
      </c>
      <c r="I9" s="2">
        <f t="shared" ref="I9:J9" si="1">I11</f>
        <v>3694138.57</v>
      </c>
      <c r="J9" s="2">
        <f t="shared" si="1"/>
        <v>3694138.57</v>
      </c>
    </row>
    <row r="10" spans="1:10" s="1" customFormat="1" ht="27" customHeight="1" x14ac:dyDescent="0.2">
      <c r="A10" s="42"/>
      <c r="B10" s="44"/>
      <c r="C10" s="12">
        <v>6370</v>
      </c>
      <c r="D10" s="11" t="s">
        <v>22</v>
      </c>
      <c r="E10" s="14"/>
      <c r="F10" s="14">
        <v>3694138.57</v>
      </c>
      <c r="G10" s="14">
        <f>E10+F10</f>
        <v>3694138.57</v>
      </c>
      <c r="H10" s="14"/>
      <c r="I10" s="14"/>
      <c r="J10" s="14"/>
    </row>
    <row r="11" spans="1:10" s="1" customFormat="1" ht="13.5" customHeight="1" x14ac:dyDescent="0.2">
      <c r="A11" s="42"/>
      <c r="B11" s="42"/>
      <c r="C11" s="25">
        <v>6370</v>
      </c>
      <c r="D11" s="13" t="s">
        <v>14</v>
      </c>
      <c r="E11" s="14"/>
      <c r="F11" s="14"/>
      <c r="G11" s="14"/>
      <c r="H11" s="14">
        <f>H12</f>
        <v>0</v>
      </c>
      <c r="I11" s="14">
        <f t="shared" ref="I11:J11" si="2">I12</f>
        <v>3694138.57</v>
      </c>
      <c r="J11" s="14">
        <f t="shared" si="2"/>
        <v>3694138.57</v>
      </c>
    </row>
    <row r="12" spans="1:10" s="1" customFormat="1" ht="42.75" customHeight="1" x14ac:dyDescent="0.2">
      <c r="A12" s="43"/>
      <c r="B12" s="43"/>
      <c r="C12" s="21"/>
      <c r="D12" s="13" t="s">
        <v>15</v>
      </c>
      <c r="E12" s="14"/>
      <c r="F12" s="14"/>
      <c r="G12" s="14"/>
      <c r="H12" s="14"/>
      <c r="I12" s="14">
        <v>3694138.57</v>
      </c>
      <c r="J12" s="14">
        <f>H12+I12</f>
        <v>3694138.57</v>
      </c>
    </row>
    <row r="13" spans="1:10" s="1" customFormat="1" ht="26.25" customHeight="1" x14ac:dyDescent="0.2">
      <c r="A13" s="18">
        <v>852</v>
      </c>
      <c r="B13" s="18"/>
      <c r="C13" s="19"/>
      <c r="D13" s="16" t="s">
        <v>16</v>
      </c>
      <c r="E13" s="17">
        <f>E14</f>
        <v>0</v>
      </c>
      <c r="F13" s="17">
        <f t="shared" ref="F13:J13" si="3">F14</f>
        <v>102000</v>
      </c>
      <c r="G13" s="17">
        <f t="shared" si="3"/>
        <v>102000</v>
      </c>
      <c r="H13" s="17">
        <f t="shared" si="3"/>
        <v>0</v>
      </c>
      <c r="I13" s="17">
        <f t="shared" si="3"/>
        <v>102000</v>
      </c>
      <c r="J13" s="17">
        <f t="shared" si="3"/>
        <v>102000</v>
      </c>
    </row>
    <row r="14" spans="1:10" s="1" customFormat="1" ht="15.75" customHeight="1" x14ac:dyDescent="0.2">
      <c r="A14" s="20"/>
      <c r="B14" s="22">
        <v>85295</v>
      </c>
      <c r="C14" s="23"/>
      <c r="D14" s="4" t="s">
        <v>17</v>
      </c>
      <c r="E14" s="2">
        <f>E15</f>
        <v>0</v>
      </c>
      <c r="F14" s="2">
        <f t="shared" ref="F14:G14" si="4">F15</f>
        <v>102000</v>
      </c>
      <c r="G14" s="2">
        <f t="shared" si="4"/>
        <v>102000</v>
      </c>
      <c r="H14" s="2">
        <f>H16+H17</f>
        <v>0</v>
      </c>
      <c r="I14" s="2">
        <f t="shared" ref="I14:J14" si="5">I16+I17</f>
        <v>102000</v>
      </c>
      <c r="J14" s="2">
        <f t="shared" si="5"/>
        <v>102000</v>
      </c>
    </row>
    <row r="15" spans="1:10" s="1" customFormat="1" ht="39" customHeight="1" x14ac:dyDescent="0.2">
      <c r="A15" s="20"/>
      <c r="B15" s="20"/>
      <c r="C15" s="21">
        <v>2180</v>
      </c>
      <c r="D15" s="24" t="s">
        <v>18</v>
      </c>
      <c r="E15" s="14"/>
      <c r="F15" s="14">
        <v>102000</v>
      </c>
      <c r="G15" s="14">
        <f>E15+F15</f>
        <v>102000</v>
      </c>
      <c r="H15" s="14"/>
      <c r="I15" s="14"/>
      <c r="J15" s="14"/>
    </row>
    <row r="16" spans="1:10" s="1" customFormat="1" ht="13.5" customHeight="1" x14ac:dyDescent="0.2">
      <c r="A16" s="20"/>
      <c r="B16" s="20"/>
      <c r="C16" s="21">
        <v>3110</v>
      </c>
      <c r="D16" s="13" t="s">
        <v>21</v>
      </c>
      <c r="E16" s="14"/>
      <c r="F16" s="14"/>
      <c r="G16" s="14"/>
      <c r="H16" s="14"/>
      <c r="I16" s="14">
        <v>100000</v>
      </c>
      <c r="J16" s="14">
        <f t="shared" ref="J16:J17" si="6">H16+I16</f>
        <v>100000</v>
      </c>
    </row>
    <row r="17" spans="1:10" s="1" customFormat="1" ht="12.75" customHeight="1" x14ac:dyDescent="0.2">
      <c r="A17" s="20"/>
      <c r="B17" s="20"/>
      <c r="C17" s="21">
        <v>4300</v>
      </c>
      <c r="D17" s="24" t="s">
        <v>19</v>
      </c>
      <c r="E17" s="14"/>
      <c r="F17" s="14"/>
      <c r="G17" s="14"/>
      <c r="H17" s="14"/>
      <c r="I17" s="14">
        <v>2000</v>
      </c>
      <c r="J17" s="14">
        <f t="shared" si="6"/>
        <v>2000</v>
      </c>
    </row>
    <row r="18" spans="1:10" s="1" customFormat="1" ht="27.75" customHeight="1" x14ac:dyDescent="0.2">
      <c r="A18" s="18">
        <v>853</v>
      </c>
      <c r="B18" s="18"/>
      <c r="C18" s="19"/>
      <c r="D18" s="28" t="s">
        <v>20</v>
      </c>
      <c r="E18" s="17">
        <f>E19</f>
        <v>0</v>
      </c>
      <c r="F18" s="17">
        <f t="shared" ref="F18:G18" si="7">F19</f>
        <v>83640</v>
      </c>
      <c r="G18" s="17">
        <f t="shared" si="7"/>
        <v>83640</v>
      </c>
      <c r="H18" s="17">
        <f t="shared" ref="H18:J18" si="8">H19</f>
        <v>0</v>
      </c>
      <c r="I18" s="17">
        <f t="shared" si="8"/>
        <v>83640</v>
      </c>
      <c r="J18" s="17">
        <f t="shared" si="8"/>
        <v>83640</v>
      </c>
    </row>
    <row r="19" spans="1:10" s="1" customFormat="1" ht="16.5" customHeight="1" x14ac:dyDescent="0.2">
      <c r="A19" s="26"/>
      <c r="B19" s="22">
        <v>85395</v>
      </c>
      <c r="C19" s="23"/>
      <c r="D19" s="27" t="s">
        <v>17</v>
      </c>
      <c r="E19" s="2">
        <f>E20</f>
        <v>0</v>
      </c>
      <c r="F19" s="2">
        <f t="shared" ref="F19:G19" si="9">F20</f>
        <v>83640</v>
      </c>
      <c r="G19" s="2">
        <f t="shared" si="9"/>
        <v>83640</v>
      </c>
      <c r="H19" s="2">
        <f>H21+H22</f>
        <v>0</v>
      </c>
      <c r="I19" s="2">
        <f t="shared" ref="I19:J19" si="10">I21+I22</f>
        <v>83640</v>
      </c>
      <c r="J19" s="2">
        <f t="shared" si="10"/>
        <v>83640</v>
      </c>
    </row>
    <row r="20" spans="1:10" s="1" customFormat="1" ht="41.25" customHeight="1" x14ac:dyDescent="0.2">
      <c r="A20" s="26"/>
      <c r="B20" s="26"/>
      <c r="C20" s="21">
        <v>2180</v>
      </c>
      <c r="D20" s="24" t="s">
        <v>18</v>
      </c>
      <c r="E20" s="14"/>
      <c r="F20" s="14">
        <v>83640</v>
      </c>
      <c r="G20" s="14">
        <f>E20+F20</f>
        <v>83640</v>
      </c>
      <c r="H20" s="14"/>
      <c r="I20" s="14"/>
      <c r="J20" s="14"/>
    </row>
    <row r="21" spans="1:10" s="1" customFormat="1" ht="12.75" customHeight="1" x14ac:dyDescent="0.2">
      <c r="A21" s="26"/>
      <c r="B21" s="26"/>
      <c r="C21" s="21">
        <v>3110</v>
      </c>
      <c r="D21" s="13" t="s">
        <v>21</v>
      </c>
      <c r="E21" s="14"/>
      <c r="F21" s="14"/>
      <c r="G21" s="14"/>
      <c r="H21" s="14"/>
      <c r="I21" s="14">
        <v>82000</v>
      </c>
      <c r="J21" s="14">
        <f>H21+I21</f>
        <v>82000</v>
      </c>
    </row>
    <row r="22" spans="1:10" s="1" customFormat="1" ht="12.75" customHeight="1" x14ac:dyDescent="0.2">
      <c r="A22" s="26"/>
      <c r="B22" s="26"/>
      <c r="C22" s="21">
        <v>4300</v>
      </c>
      <c r="D22" s="24" t="s">
        <v>19</v>
      </c>
      <c r="E22" s="14"/>
      <c r="F22" s="14"/>
      <c r="G22" s="14"/>
      <c r="H22" s="14"/>
      <c r="I22" s="14">
        <v>1640</v>
      </c>
      <c r="J22" s="14">
        <f t="shared" ref="J22" si="11">H22+I22</f>
        <v>1640</v>
      </c>
    </row>
    <row r="23" spans="1:10" ht="24" customHeight="1" x14ac:dyDescent="0.25">
      <c r="A23" s="35" t="s">
        <v>6</v>
      </c>
      <c r="B23" s="35"/>
      <c r="C23" s="35"/>
      <c r="D23" s="35"/>
      <c r="E23" s="15">
        <f>E8+E13+E18</f>
        <v>0</v>
      </c>
      <c r="F23" s="15">
        <f t="shared" ref="F23:J23" si="12">F8+F13+F18</f>
        <v>3879778.57</v>
      </c>
      <c r="G23" s="15">
        <f t="shared" si="12"/>
        <v>3879778.57</v>
      </c>
      <c r="H23" s="15">
        <f t="shared" si="12"/>
        <v>0</v>
      </c>
      <c r="I23" s="15">
        <f t="shared" si="12"/>
        <v>3879778.57</v>
      </c>
      <c r="J23" s="15">
        <f t="shared" si="12"/>
        <v>3879778.57</v>
      </c>
    </row>
    <row r="24" spans="1:10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</row>
  </sheetData>
  <mergeCells count="15">
    <mergeCell ref="A24:J24"/>
    <mergeCell ref="A1:J1"/>
    <mergeCell ref="A2:J2"/>
    <mergeCell ref="A3:J3"/>
    <mergeCell ref="A23:D23"/>
    <mergeCell ref="A4:J4"/>
    <mergeCell ref="A5:J5"/>
    <mergeCell ref="A6:A7"/>
    <mergeCell ref="B6:B7"/>
    <mergeCell ref="C6:C7"/>
    <mergeCell ref="D6:D7"/>
    <mergeCell ref="E6:G6"/>
    <mergeCell ref="H6:J6"/>
    <mergeCell ref="A9:A12"/>
    <mergeCell ref="B10:B12"/>
  </mergeCells>
  <pageMargins left="0.7" right="0.7" top="0.75" bottom="0.75" header="0.3" footer="0.3"/>
  <pageSetup paperSize="9" scale="92" fitToHeight="0" orientation="landscape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11.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2023-01-20T17:33:36Z</cp:lastPrinted>
  <dcterms:created xsi:type="dcterms:W3CDTF">2018-11-03T12:53:48Z</dcterms:created>
  <dcterms:modified xsi:type="dcterms:W3CDTF">2023-01-20T17:33:39Z</dcterms:modified>
</cp:coreProperties>
</file>