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5." sheetId="8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22" i="8" l="1"/>
  <c r="G23" i="8"/>
  <c r="G21" i="8"/>
  <c r="G20" i="8" s="1"/>
  <c r="G19" i="8"/>
  <c r="G18" i="8" s="1"/>
  <c r="F18" i="8"/>
  <c r="E18" i="8"/>
  <c r="F20" i="8"/>
  <c r="E20" i="8"/>
  <c r="E14" i="8" s="1"/>
  <c r="E24" i="8" s="1"/>
  <c r="F8" i="8"/>
  <c r="F7" i="8" s="1"/>
  <c r="F11" i="8" s="1"/>
  <c r="E8" i="8"/>
  <c r="E7" i="8" s="1"/>
  <c r="E11" i="8" s="1"/>
  <c r="G10" i="8"/>
  <c r="G9" i="8"/>
  <c r="G8" i="8" l="1"/>
  <c r="G7" i="8" s="1"/>
  <c r="G11" i="8" s="1"/>
  <c r="G14" i="8"/>
  <c r="G24" i="8" s="1"/>
  <c r="F14" i="8"/>
  <c r="F24" i="8" s="1"/>
  <c r="G15" i="8"/>
</calcChain>
</file>

<file path=xl/sharedStrings.xml><?xml version="1.0" encoding="utf-8"?>
<sst xmlns="http://schemas.openxmlformats.org/spreadsheetml/2006/main" count="38" uniqueCount="26">
  <si>
    <t>Rady Miejskiej w Rogoźnie</t>
  </si>
  <si>
    <t>Rozdział</t>
  </si>
  <si>
    <t>Paragraf</t>
  </si>
  <si>
    <t>RAZEM:</t>
  </si>
  <si>
    <t>Dział</t>
  </si>
  <si>
    <t>Zakup materiałów i wyposażenia</t>
  </si>
  <si>
    <t>Zakup usług pozostałych</t>
  </si>
  <si>
    <t>Treść</t>
  </si>
  <si>
    <t>Plan</t>
  </si>
  <si>
    <t>Gospodarka komunalna i ochrona środowiska</t>
  </si>
  <si>
    <t>Dotacje celowe przekazane do powiatu na zadania bieżące realizowane na podstawie porozumień (umów)  między jednostkami samorządu terytorialnego</t>
  </si>
  <si>
    <t>DOCHODY</t>
  </si>
  <si>
    <t>Wpływy i wydatki związane z gromadzeniem środków z opłat i kar za korzystanie ze środowiska</t>
  </si>
  <si>
    <t>0690</t>
  </si>
  <si>
    <t>Wpływy z różnych opłat</t>
  </si>
  <si>
    <t xml:space="preserve"> WYDATKI</t>
  </si>
  <si>
    <t>Gospodarka ściekowa i ochrona środowiska</t>
  </si>
  <si>
    <t>Pozostałe działania związane z gospodarką odpadami</t>
  </si>
  <si>
    <t>Gospodarka wodno sciekowa</t>
  </si>
  <si>
    <t>Plan dochodów i wydatków z opłat i kar za korzystanie
 ze środowiska na  2022 rok</t>
  </si>
  <si>
    <t>zmiana</t>
  </si>
  <si>
    <t>Plan po zmianie</t>
  </si>
  <si>
    <t>0570</t>
  </si>
  <si>
    <t>Wpływy z tytułu grzywien, mandatów i innych kar pieniężnych od osób fizycznych</t>
  </si>
  <si>
    <t xml:space="preserve"> z dnia 28 września 2022 roku</t>
  </si>
  <si>
    <t>Załącznik Nr 5 do Uchwały nr LXXI/….../2022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</si>
</sst>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color indexed="8"/>
      <name val="Arial"/>
      <family val="2"/>
      <charset val="1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/>
    <xf numFmtId="0" fontId="8" fillId="0" borderId="0"/>
    <xf numFmtId="0" fontId="16" fillId="0" borderId="0"/>
  </cellStyleXfs>
  <cellXfs count="69">
    <xf numFmtId="0" fontId="0" fillId="0" borderId="0" xfId="0"/>
    <xf numFmtId="0" fontId="10" fillId="0" borderId="1" xfId="1" applyFont="1" applyBorder="1" applyAlignment="1">
      <alignment horizontal="left" vertical="top" wrapText="1"/>
    </xf>
    <xf numFmtId="0" fontId="8" fillId="0" borderId="0" xfId="33"/>
    <xf numFmtId="0" fontId="12" fillId="0" borderId="0" xfId="33" applyFont="1" applyBorder="1" applyAlignment="1">
      <alignment horizontal="left" vertical="center" wrapText="1"/>
    </xf>
    <xf numFmtId="0" fontId="13" fillId="0" borderId="4" xfId="33" applyFont="1" applyBorder="1" applyAlignment="1">
      <alignment vertical="center"/>
    </xf>
    <xf numFmtId="0" fontId="13" fillId="0" borderId="4" xfId="33" applyFont="1" applyBorder="1" applyAlignment="1">
      <alignment horizontal="center" vertical="center"/>
    </xf>
    <xf numFmtId="0" fontId="13" fillId="0" borderId="4" xfId="33" applyFont="1" applyBorder="1" applyAlignment="1">
      <alignment horizontal="center" vertical="center" wrapText="1"/>
    </xf>
    <xf numFmtId="0" fontId="9" fillId="5" borderId="7" xfId="33" applyFont="1" applyFill="1" applyBorder="1" applyAlignment="1">
      <alignment horizontal="left" vertical="top"/>
    </xf>
    <xf numFmtId="0" fontId="9" fillId="5" borderId="5" xfId="33" applyFont="1" applyFill="1" applyBorder="1" applyAlignment="1">
      <alignment horizontal="left" vertical="top"/>
    </xf>
    <xf numFmtId="0" fontId="14" fillId="3" borderId="1" xfId="33" applyFont="1" applyFill="1" applyBorder="1" applyAlignment="1">
      <alignment horizontal="left" vertical="top"/>
    </xf>
    <xf numFmtId="0" fontId="14" fillId="3" borderId="1" xfId="33" applyFont="1" applyFill="1" applyBorder="1" applyAlignment="1">
      <alignment horizontal="left" vertical="top" wrapText="1"/>
    </xf>
    <xf numFmtId="0" fontId="14" fillId="0" borderId="1" xfId="33" quotePrefix="1" applyFont="1" applyBorder="1" applyAlignment="1">
      <alignment horizontal="left"/>
    </xf>
    <xf numFmtId="0" fontId="14" fillId="0" borderId="1" xfId="33" applyFont="1" applyBorder="1" applyAlignment="1">
      <alignment horizontal="left"/>
    </xf>
    <xf numFmtId="0" fontId="8" fillId="0" borderId="2" xfId="33" applyBorder="1" applyAlignment="1">
      <alignment horizontal="left"/>
    </xf>
    <xf numFmtId="0" fontId="14" fillId="0" borderId="2" xfId="33" quotePrefix="1" applyFont="1" applyBorder="1" applyAlignment="1">
      <alignment horizontal="left"/>
    </xf>
    <xf numFmtId="0" fontId="15" fillId="0" borderId="2" xfId="33" applyFont="1" applyBorder="1" applyAlignment="1">
      <alignment horizontal="right"/>
    </xf>
    <xf numFmtId="0" fontId="11" fillId="0" borderId="0" xfId="33" applyFont="1" applyBorder="1" applyAlignment="1">
      <alignment horizontal="left" vertical="center"/>
    </xf>
    <xf numFmtId="0" fontId="13" fillId="0" borderId="4" xfId="33" applyFont="1" applyBorder="1" applyAlignment="1">
      <alignment horizontal="left" vertical="center"/>
    </xf>
    <xf numFmtId="0" fontId="9" fillId="5" borderId="1" xfId="33" applyFont="1" applyFill="1" applyBorder="1" applyAlignment="1">
      <alignment horizontal="left" vertical="top" wrapText="1"/>
    </xf>
    <xf numFmtId="0" fontId="8" fillId="0" borderId="4" xfId="33" applyBorder="1"/>
    <xf numFmtId="0" fontId="13" fillId="3" borderId="1" xfId="33" applyFont="1" applyFill="1" applyBorder="1" applyAlignment="1">
      <alignment horizontal="left" vertical="top" wrapText="1"/>
    </xf>
    <xf numFmtId="0" fontId="8" fillId="0" borderId="3" xfId="33" applyBorder="1"/>
    <xf numFmtId="0" fontId="14" fillId="0" borderId="4" xfId="33" applyFont="1" applyBorder="1" applyAlignment="1">
      <alignment horizontal="left"/>
    </xf>
    <xf numFmtId="0" fontId="14" fillId="0" borderId="4" xfId="33" applyFont="1" applyBorder="1" applyAlignment="1">
      <alignment horizontal="left" wrapText="1"/>
    </xf>
    <xf numFmtId="0" fontId="14" fillId="4" borderId="4" xfId="33" applyFont="1" applyFill="1" applyBorder="1" applyAlignment="1">
      <alignment horizontal="left" vertical="top"/>
    </xf>
    <xf numFmtId="0" fontId="14" fillId="0" borderId="4" xfId="33" applyFont="1" applyFill="1" applyBorder="1" applyAlignment="1">
      <alignment horizontal="left" vertical="top"/>
    </xf>
    <xf numFmtId="0" fontId="14" fillId="0" borderId="3" xfId="33" applyFont="1" applyBorder="1" applyAlignment="1">
      <alignment horizontal="left"/>
    </xf>
    <xf numFmtId="0" fontId="8" fillId="3" borderId="1" xfId="33" applyFill="1" applyBorder="1" applyAlignment="1">
      <alignment horizontal="left" vertical="top"/>
    </xf>
    <xf numFmtId="0" fontId="14" fillId="0" borderId="1" xfId="33" applyFont="1" applyBorder="1" applyAlignment="1">
      <alignment horizontal="left" wrapText="1"/>
    </xf>
    <xf numFmtId="4" fontId="15" fillId="0" borderId="6" xfId="33" applyNumberFormat="1" applyFont="1" applyBorder="1" applyAlignment="1">
      <alignment horizontal="right"/>
    </xf>
    <xf numFmtId="0" fontId="8" fillId="0" borderId="0" xfId="33" applyBorder="1"/>
    <xf numFmtId="0" fontId="8" fillId="0" borderId="0" xfId="33" applyBorder="1" applyAlignment="1">
      <alignment horizontal="left"/>
    </xf>
    <xf numFmtId="0" fontId="8" fillId="0" borderId="10" xfId="33" applyBorder="1"/>
    <xf numFmtId="0" fontId="8" fillId="0" borderId="10" xfId="33" applyBorder="1" applyAlignment="1">
      <alignment horizontal="left"/>
    </xf>
    <xf numFmtId="0" fontId="14" fillId="0" borderId="9" xfId="33" applyFont="1" applyBorder="1" applyAlignment="1">
      <alignment horizontal="left"/>
    </xf>
    <xf numFmtId="0" fontId="14" fillId="0" borderId="9" xfId="33" applyFont="1" applyBorder="1" applyAlignment="1">
      <alignment horizontal="left" wrapText="1"/>
    </xf>
    <xf numFmtId="0" fontId="12" fillId="0" borderId="0" xfId="33" applyFont="1" applyBorder="1" applyAlignment="1">
      <alignment horizontal="left" vertical="center" wrapText="1"/>
    </xf>
    <xf numFmtId="0" fontId="11" fillId="0" borderId="0" xfId="33" applyFont="1" applyBorder="1" applyAlignment="1">
      <alignment horizontal="left" vertical="center"/>
    </xf>
    <xf numFmtId="0" fontId="14" fillId="4" borderId="9" xfId="33" applyFont="1" applyFill="1" applyBorder="1" applyAlignment="1">
      <alignment horizontal="left" vertical="top" wrapText="1"/>
    </xf>
    <xf numFmtId="49" fontId="14" fillId="4" borderId="9" xfId="33" applyNumberFormat="1" applyFont="1" applyFill="1" applyBorder="1" applyAlignment="1">
      <alignment horizontal="left" vertical="top"/>
    </xf>
    <xf numFmtId="4" fontId="15" fillId="0" borderId="10" xfId="33" applyNumberFormat="1" applyFont="1" applyBorder="1" applyAlignment="1">
      <alignment horizontal="right"/>
    </xf>
    <xf numFmtId="4" fontId="13" fillId="5" borderId="9" xfId="33" applyNumberFormat="1" applyFont="1" applyFill="1" applyBorder="1" applyAlignment="1">
      <alignment horizontal="right"/>
    </xf>
    <xf numFmtId="4" fontId="14" fillId="3" borderId="9" xfId="33" applyNumberFormat="1" applyFont="1" applyFill="1" applyBorder="1" applyAlignment="1">
      <alignment horizontal="right" wrapText="1"/>
    </xf>
    <xf numFmtId="4" fontId="14" fillId="4" borderId="9" xfId="33" applyNumberFormat="1" applyFont="1" applyFill="1" applyBorder="1" applyAlignment="1">
      <alignment horizontal="right" wrapText="1"/>
    </xf>
    <xf numFmtId="4" fontId="14" fillId="0" borderId="9" xfId="33" applyNumberFormat="1" applyFont="1" applyBorder="1" applyAlignment="1">
      <alignment horizontal="right"/>
    </xf>
    <xf numFmtId="4" fontId="14" fillId="0" borderId="8" xfId="33" applyNumberFormat="1" applyFont="1" applyBorder="1" applyAlignment="1">
      <alignment horizontal="right" wrapText="1"/>
    </xf>
    <xf numFmtId="4" fontId="14" fillId="0" borderId="5" xfId="33" applyNumberFormat="1" applyFont="1" applyBorder="1" applyAlignment="1">
      <alignment horizontal="right" wrapText="1"/>
    </xf>
    <xf numFmtId="4" fontId="9" fillId="5" borderId="5" xfId="33" applyNumberFormat="1" applyFont="1" applyFill="1" applyBorder="1" applyAlignment="1">
      <alignment horizontal="right" wrapText="1"/>
    </xf>
    <xf numFmtId="4" fontId="13" fillId="3" borderId="5" xfId="33" applyNumberFormat="1" applyFont="1" applyFill="1" applyBorder="1" applyAlignment="1">
      <alignment horizontal="right" wrapText="1"/>
    </xf>
    <xf numFmtId="4" fontId="14" fillId="3" borderId="5" xfId="33" applyNumberFormat="1" applyFont="1" applyFill="1" applyBorder="1" applyAlignment="1">
      <alignment horizontal="right" wrapText="1"/>
    </xf>
    <xf numFmtId="4" fontId="10" fillId="0" borderId="8" xfId="1" applyNumberFormat="1" applyFont="1" applyBorder="1" applyAlignment="1">
      <alignment horizontal="right" wrapText="1"/>
    </xf>
    <xf numFmtId="4" fontId="14" fillId="3" borderId="5" xfId="33" applyNumberFormat="1" applyFont="1" applyFill="1" applyBorder="1" applyAlignment="1">
      <alignment horizontal="right"/>
    </xf>
    <xf numFmtId="4" fontId="14" fillId="4" borderId="8" xfId="33" applyNumberFormat="1" applyFont="1" applyFill="1" applyBorder="1" applyAlignment="1">
      <alignment horizontal="right"/>
    </xf>
    <xf numFmtId="4" fontId="14" fillId="0" borderId="5" xfId="33" applyNumberFormat="1" applyFont="1" applyBorder="1" applyAlignment="1">
      <alignment horizontal="right"/>
    </xf>
    <xf numFmtId="4" fontId="14" fillId="0" borderId="8" xfId="33" applyNumberFormat="1" applyFont="1" applyFill="1" applyBorder="1" applyAlignment="1">
      <alignment horizontal="right"/>
    </xf>
    <xf numFmtId="4" fontId="14" fillId="0" borderId="9" xfId="33" applyNumberFormat="1" applyFont="1" applyFill="1" applyBorder="1" applyAlignment="1">
      <alignment horizontal="right"/>
    </xf>
    <xf numFmtId="0" fontId="14" fillId="3" borderId="1" xfId="33" applyFont="1" applyFill="1" applyBorder="1" applyAlignment="1">
      <alignment horizontal="left" vertical="center" wrapText="1"/>
    </xf>
    <xf numFmtId="0" fontId="14" fillId="3" borderId="1" xfId="33" applyFont="1" applyFill="1" applyBorder="1" applyAlignment="1">
      <alignment horizontal="center" vertical="center"/>
    </xf>
    <xf numFmtId="0" fontId="9" fillId="5" borderId="9" xfId="33" applyFont="1" applyFill="1" applyBorder="1" applyAlignment="1">
      <alignment horizontal="center" vertical="center"/>
    </xf>
    <xf numFmtId="0" fontId="13" fillId="5" borderId="1" xfId="33" applyFont="1" applyFill="1" applyBorder="1" applyAlignment="1">
      <alignment horizontal="left" vertical="center"/>
    </xf>
    <xf numFmtId="0" fontId="14" fillId="4" borderId="3" xfId="33" applyFont="1" applyFill="1" applyBorder="1" applyAlignment="1">
      <alignment horizontal="center" vertical="top"/>
    </xf>
    <xf numFmtId="0" fontId="14" fillId="4" borderId="2" xfId="33" applyFont="1" applyFill="1" applyBorder="1" applyAlignment="1">
      <alignment horizontal="center" vertical="top"/>
    </xf>
    <xf numFmtId="0" fontId="11" fillId="0" borderId="0" xfId="33" applyFont="1" applyBorder="1" applyAlignment="1">
      <alignment horizontal="center" vertical="center" wrapText="1"/>
    </xf>
    <xf numFmtId="0" fontId="12" fillId="0" borderId="0" xfId="33" applyFont="1" applyBorder="1" applyAlignment="1">
      <alignment horizontal="left" vertical="center" wrapText="1"/>
    </xf>
    <xf numFmtId="0" fontId="3" fillId="0" borderId="0" xfId="34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1" fillId="0" borderId="0" xfId="33" applyFont="1" applyBorder="1" applyAlignment="1">
      <alignment horizontal="left" vertical="center"/>
    </xf>
    <xf numFmtId="0" fontId="14" fillId="4" borderId="4" xfId="33" applyFont="1" applyFill="1" applyBorder="1" applyAlignment="1">
      <alignment horizontal="left" vertical="top"/>
    </xf>
    <xf numFmtId="0" fontId="0" fillId="0" borderId="10" xfId="0" applyBorder="1" applyAlignment="1">
      <alignment horizontal="left"/>
    </xf>
  </cellXfs>
  <cellStyles count="36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5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DOCHODY  WYDATKI 2011" xfId="33"/>
    <cellStyle name="Normalny_Załacznik 2010" xfId="34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D11" sqref="D11"/>
    </sheetView>
  </sheetViews>
  <sheetFormatPr defaultRowHeight="12.75" x14ac:dyDescent="0.2"/>
  <cols>
    <col min="1" max="1" width="7" style="2" customWidth="1"/>
    <col min="2" max="2" width="7.5703125" style="2" customWidth="1"/>
    <col min="3" max="3" width="7.7109375" style="2" customWidth="1"/>
    <col min="4" max="4" width="43.42578125" style="2" customWidth="1"/>
    <col min="5" max="7" width="14.7109375" style="2" customWidth="1"/>
    <col min="8" max="16384" width="9.140625" style="2"/>
  </cols>
  <sheetData>
    <row r="1" spans="1:7" x14ac:dyDescent="0.2">
      <c r="A1" s="64" t="s">
        <v>25</v>
      </c>
      <c r="B1" s="65"/>
      <c r="C1" s="65"/>
      <c r="D1" s="65"/>
      <c r="E1" s="65"/>
      <c r="F1" s="65"/>
      <c r="G1" s="65"/>
    </row>
    <row r="2" spans="1:7" x14ac:dyDescent="0.2">
      <c r="A2" s="64" t="s">
        <v>0</v>
      </c>
      <c r="B2" s="65"/>
      <c r="C2" s="65"/>
      <c r="D2" s="65"/>
      <c r="E2" s="65"/>
      <c r="F2" s="65"/>
      <c r="G2" s="65"/>
    </row>
    <row r="3" spans="1:7" ht="12" customHeight="1" x14ac:dyDescent="0.2">
      <c r="A3" s="64" t="s">
        <v>24</v>
      </c>
      <c r="B3" s="65"/>
      <c r="C3" s="65"/>
      <c r="D3" s="65"/>
      <c r="E3" s="65"/>
      <c r="F3" s="65"/>
      <c r="G3" s="65"/>
    </row>
    <row r="4" spans="1:7" ht="30.75" customHeight="1" x14ac:dyDescent="0.2">
      <c r="A4" s="62" t="s">
        <v>19</v>
      </c>
      <c r="B4" s="62"/>
      <c r="C4" s="62"/>
      <c r="D4" s="62"/>
      <c r="E4" s="62"/>
      <c r="F4" s="62"/>
      <c r="G4" s="62"/>
    </row>
    <row r="5" spans="1:7" ht="38.25" customHeight="1" x14ac:dyDescent="0.2">
      <c r="A5" s="63" t="s">
        <v>11</v>
      </c>
      <c r="B5" s="63"/>
      <c r="C5" s="63"/>
      <c r="D5" s="63"/>
      <c r="E5" s="36"/>
      <c r="F5" s="36"/>
      <c r="G5" s="3"/>
    </row>
    <row r="6" spans="1:7" ht="28.5" customHeight="1" x14ac:dyDescent="0.2">
      <c r="A6" s="4" t="s">
        <v>4</v>
      </c>
      <c r="B6" s="4" t="s">
        <v>1</v>
      </c>
      <c r="C6" s="4" t="s">
        <v>2</v>
      </c>
      <c r="D6" s="5" t="s">
        <v>7</v>
      </c>
      <c r="E6" s="5" t="s">
        <v>8</v>
      </c>
      <c r="F6" s="5" t="s">
        <v>20</v>
      </c>
      <c r="G6" s="6" t="s">
        <v>21</v>
      </c>
    </row>
    <row r="7" spans="1:7" ht="26.25" customHeight="1" x14ac:dyDescent="0.2">
      <c r="A7" s="58">
        <v>900</v>
      </c>
      <c r="B7" s="7"/>
      <c r="C7" s="8"/>
      <c r="D7" s="59" t="s">
        <v>9</v>
      </c>
      <c r="E7" s="41">
        <f>E8</f>
        <v>80000</v>
      </c>
      <c r="F7" s="41">
        <f t="shared" ref="F7:G7" si="0">F8</f>
        <v>7500</v>
      </c>
      <c r="G7" s="41">
        <f t="shared" si="0"/>
        <v>87500</v>
      </c>
    </row>
    <row r="8" spans="1:7" ht="31.5" customHeight="1" x14ac:dyDescent="0.2">
      <c r="A8" s="21"/>
      <c r="B8" s="57">
        <v>90019</v>
      </c>
      <c r="C8" s="9"/>
      <c r="D8" s="56" t="s">
        <v>12</v>
      </c>
      <c r="E8" s="42">
        <f>E9+E10</f>
        <v>80000</v>
      </c>
      <c r="F8" s="42">
        <f t="shared" ref="F8:G8" si="1">F9+F10</f>
        <v>7500</v>
      </c>
      <c r="G8" s="42">
        <f t="shared" si="1"/>
        <v>87500</v>
      </c>
    </row>
    <row r="9" spans="1:7" ht="24" x14ac:dyDescent="0.2">
      <c r="A9" s="21"/>
      <c r="B9" s="67"/>
      <c r="C9" s="39" t="s">
        <v>22</v>
      </c>
      <c r="D9" s="38" t="s">
        <v>23</v>
      </c>
      <c r="E9" s="43">
        <v>1700</v>
      </c>
      <c r="F9" s="43">
        <v>7500</v>
      </c>
      <c r="G9" s="43">
        <f>E9+F9</f>
        <v>9200</v>
      </c>
    </row>
    <row r="10" spans="1:7" ht="21" customHeight="1" x14ac:dyDescent="0.2">
      <c r="A10" s="32"/>
      <c r="B10" s="68"/>
      <c r="C10" s="11" t="s">
        <v>13</v>
      </c>
      <c r="D10" s="12" t="s">
        <v>14</v>
      </c>
      <c r="E10" s="44">
        <v>78300</v>
      </c>
      <c r="F10" s="44"/>
      <c r="G10" s="43">
        <f>E10+F10</f>
        <v>78300</v>
      </c>
    </row>
    <row r="11" spans="1:7" ht="38.25" customHeight="1" x14ac:dyDescent="0.25">
      <c r="A11" s="32"/>
      <c r="B11" s="13"/>
      <c r="C11" s="14"/>
      <c r="D11" s="15" t="s">
        <v>3</v>
      </c>
      <c r="E11" s="40">
        <f>E7</f>
        <v>80000</v>
      </c>
      <c r="F11" s="40">
        <f t="shared" ref="F11:G11" si="2">F7</f>
        <v>7500</v>
      </c>
      <c r="G11" s="40">
        <f t="shared" si="2"/>
        <v>87500</v>
      </c>
    </row>
    <row r="12" spans="1:7" ht="47.25" customHeight="1" x14ac:dyDescent="0.2">
      <c r="A12" s="66" t="s">
        <v>15</v>
      </c>
      <c r="B12" s="66"/>
      <c r="C12" s="66"/>
      <c r="D12" s="66"/>
      <c r="E12" s="37"/>
      <c r="F12" s="37"/>
      <c r="G12" s="16"/>
    </row>
    <row r="13" spans="1:7" ht="27" customHeight="1" x14ac:dyDescent="0.2">
      <c r="A13" s="17" t="s">
        <v>4</v>
      </c>
      <c r="B13" s="4" t="s">
        <v>1</v>
      </c>
      <c r="C13" s="4" t="s">
        <v>2</v>
      </c>
      <c r="D13" s="5" t="s">
        <v>7</v>
      </c>
      <c r="E13" s="5" t="s">
        <v>8</v>
      </c>
      <c r="F13" s="5" t="s">
        <v>20</v>
      </c>
      <c r="G13" s="6" t="s">
        <v>21</v>
      </c>
    </row>
    <row r="14" spans="1:7" ht="17.25" customHeight="1" x14ac:dyDescent="0.2">
      <c r="A14" s="58">
        <v>900</v>
      </c>
      <c r="B14" s="7"/>
      <c r="C14" s="8"/>
      <c r="D14" s="18" t="s">
        <v>9</v>
      </c>
      <c r="E14" s="47">
        <f>E18+E20</f>
        <v>80000</v>
      </c>
      <c r="F14" s="47">
        <f t="shared" ref="F14:G14" si="3">F18+F20</f>
        <v>7500</v>
      </c>
      <c r="G14" s="47">
        <f t="shared" si="3"/>
        <v>87500</v>
      </c>
    </row>
    <row r="15" spans="1:7" hidden="1" x14ac:dyDescent="0.2">
      <c r="A15" s="19"/>
      <c r="B15" s="9">
        <v>90001</v>
      </c>
      <c r="C15" s="9"/>
      <c r="D15" s="20" t="s">
        <v>16</v>
      </c>
      <c r="E15" s="48"/>
      <c r="F15" s="48"/>
      <c r="G15" s="51">
        <f>G16+G17</f>
        <v>0</v>
      </c>
    </row>
    <row r="16" spans="1:7" hidden="1" x14ac:dyDescent="0.2">
      <c r="A16" s="21"/>
      <c r="B16" s="60"/>
      <c r="C16" s="22">
        <v>4210</v>
      </c>
      <c r="D16" s="23" t="s">
        <v>5</v>
      </c>
      <c r="E16" s="45"/>
      <c r="F16" s="45"/>
      <c r="G16" s="52"/>
    </row>
    <row r="17" spans="1:7" hidden="1" x14ac:dyDescent="0.2">
      <c r="A17" s="21"/>
      <c r="B17" s="61"/>
      <c r="C17" s="24">
        <v>4300</v>
      </c>
      <c r="D17" s="23" t="s">
        <v>6</v>
      </c>
      <c r="E17" s="45"/>
      <c r="F17" s="45"/>
      <c r="G17" s="52"/>
    </row>
    <row r="18" spans="1:7" ht="20.25" customHeight="1" x14ac:dyDescent="0.2">
      <c r="A18" s="21"/>
      <c r="B18" s="57">
        <v>90001</v>
      </c>
      <c r="C18" s="27"/>
      <c r="D18" s="10" t="s">
        <v>18</v>
      </c>
      <c r="E18" s="49">
        <f>E19</f>
        <v>5000</v>
      </c>
      <c r="F18" s="49">
        <f t="shared" ref="F18:G18" si="4">F19</f>
        <v>0</v>
      </c>
      <c r="G18" s="49">
        <f t="shared" si="4"/>
        <v>5000</v>
      </c>
    </row>
    <row r="19" spans="1:7" ht="17.25" customHeight="1" x14ac:dyDescent="0.2">
      <c r="A19" s="21"/>
      <c r="B19" s="13"/>
      <c r="C19" s="12">
        <v>4300</v>
      </c>
      <c r="D19" s="28" t="s">
        <v>6</v>
      </c>
      <c r="E19" s="46">
        <v>5000</v>
      </c>
      <c r="F19" s="46"/>
      <c r="G19" s="53">
        <f>E19+F19</f>
        <v>5000</v>
      </c>
    </row>
    <row r="20" spans="1:7" ht="28.5" customHeight="1" x14ac:dyDescent="0.2">
      <c r="A20" s="21"/>
      <c r="B20" s="57">
        <v>90026</v>
      </c>
      <c r="C20" s="9"/>
      <c r="D20" s="10" t="s">
        <v>17</v>
      </c>
      <c r="E20" s="49">
        <f>E21+E22+E23</f>
        <v>75000</v>
      </c>
      <c r="F20" s="49">
        <f t="shared" ref="F20:G20" si="5">F21+F22+F23</f>
        <v>7500</v>
      </c>
      <c r="G20" s="49">
        <f t="shared" si="5"/>
        <v>82500</v>
      </c>
    </row>
    <row r="21" spans="1:7" ht="48" x14ac:dyDescent="0.2">
      <c r="A21" s="21"/>
      <c r="B21" s="25"/>
      <c r="C21" s="25">
        <v>2320</v>
      </c>
      <c r="D21" s="1" t="s">
        <v>10</v>
      </c>
      <c r="E21" s="50">
        <v>60000</v>
      </c>
      <c r="F21" s="50"/>
      <c r="G21" s="54">
        <f>E21+F21</f>
        <v>60000</v>
      </c>
    </row>
    <row r="22" spans="1:7" ht="14.25" customHeight="1" x14ac:dyDescent="0.2">
      <c r="A22" s="21"/>
      <c r="B22" s="26"/>
      <c r="C22" s="22">
        <v>4210</v>
      </c>
      <c r="D22" s="23" t="s">
        <v>5</v>
      </c>
      <c r="E22" s="45">
        <v>5000</v>
      </c>
      <c r="F22" s="45"/>
      <c r="G22" s="54">
        <f t="shared" ref="G22:G23" si="6">E22+F22</f>
        <v>5000</v>
      </c>
    </row>
    <row r="23" spans="1:7" ht="15.75" customHeight="1" x14ac:dyDescent="0.2">
      <c r="A23" s="32"/>
      <c r="B23" s="33"/>
      <c r="C23" s="34">
        <v>4300</v>
      </c>
      <c r="D23" s="35" t="s">
        <v>6</v>
      </c>
      <c r="E23" s="46">
        <v>10000</v>
      </c>
      <c r="F23" s="46">
        <v>7500</v>
      </c>
      <c r="G23" s="55">
        <f t="shared" si="6"/>
        <v>17500</v>
      </c>
    </row>
    <row r="24" spans="1:7" ht="33" customHeight="1" x14ac:dyDescent="0.25">
      <c r="A24" s="32"/>
      <c r="B24" s="13"/>
      <c r="C24" s="13"/>
      <c r="D24" s="15" t="s">
        <v>3</v>
      </c>
      <c r="E24" s="29">
        <f>E14</f>
        <v>80000</v>
      </c>
      <c r="F24" s="29">
        <f t="shared" ref="F24:G24" si="7">F14</f>
        <v>7500</v>
      </c>
      <c r="G24" s="29">
        <f t="shared" si="7"/>
        <v>87500</v>
      </c>
    </row>
    <row r="25" spans="1:7" x14ac:dyDescent="0.2">
      <c r="A25" s="30"/>
      <c r="B25" s="31"/>
      <c r="C25" s="31"/>
      <c r="D25" s="31"/>
      <c r="E25" s="31"/>
      <c r="F25" s="31"/>
      <c r="G25" s="31"/>
    </row>
    <row r="26" spans="1:7" x14ac:dyDescent="0.2">
      <c r="A26" s="30"/>
      <c r="B26" s="31"/>
      <c r="C26" s="31"/>
      <c r="D26" s="31"/>
      <c r="E26" s="31"/>
      <c r="F26" s="31"/>
      <c r="G26" s="31"/>
    </row>
    <row r="27" spans="1:7" x14ac:dyDescent="0.2">
      <c r="A27" s="30"/>
      <c r="B27" s="31"/>
      <c r="C27" s="31"/>
      <c r="D27" s="31"/>
      <c r="E27" s="31"/>
      <c r="F27" s="31"/>
      <c r="G27" s="31"/>
    </row>
    <row r="28" spans="1:7" x14ac:dyDescent="0.2">
      <c r="A28" s="30"/>
      <c r="B28" s="31"/>
      <c r="C28" s="31"/>
      <c r="D28" s="31"/>
      <c r="E28" s="31"/>
      <c r="F28" s="31"/>
      <c r="G28" s="31"/>
    </row>
    <row r="29" spans="1:7" x14ac:dyDescent="0.2">
      <c r="A29" s="30"/>
      <c r="B29" s="31"/>
      <c r="C29" s="31"/>
      <c r="D29" s="31"/>
      <c r="E29" s="31"/>
      <c r="F29" s="31"/>
      <c r="G29" s="31"/>
    </row>
    <row r="30" spans="1:7" x14ac:dyDescent="0.2">
      <c r="A30" s="30"/>
      <c r="B30" s="31"/>
      <c r="C30" s="31"/>
      <c r="D30" s="31"/>
      <c r="E30" s="31"/>
      <c r="F30" s="31"/>
      <c r="G30" s="31"/>
    </row>
    <row r="31" spans="1:7" x14ac:dyDescent="0.2">
      <c r="A31" s="30"/>
      <c r="B31" s="31"/>
      <c r="C31" s="31"/>
      <c r="D31" s="31"/>
      <c r="E31" s="31"/>
      <c r="F31" s="31"/>
      <c r="G31" s="31"/>
    </row>
    <row r="32" spans="1:7" x14ac:dyDescent="0.2">
      <c r="A32" s="30"/>
      <c r="B32" s="31"/>
      <c r="C32" s="31"/>
      <c r="D32" s="31"/>
      <c r="E32" s="31"/>
      <c r="F32" s="31"/>
      <c r="G32" s="31"/>
    </row>
    <row r="33" spans="1:7" x14ac:dyDescent="0.2">
      <c r="A33" s="30"/>
      <c r="B33" s="31"/>
      <c r="C33" s="31"/>
      <c r="D33" s="31"/>
      <c r="E33" s="31"/>
      <c r="F33" s="31"/>
      <c r="G33" s="31"/>
    </row>
    <row r="34" spans="1:7" x14ac:dyDescent="0.2">
      <c r="A34" s="30"/>
      <c r="B34" s="31"/>
      <c r="C34" s="31"/>
      <c r="D34" s="31"/>
      <c r="E34" s="31"/>
      <c r="F34" s="31"/>
      <c r="G34" s="31"/>
    </row>
    <row r="35" spans="1:7" x14ac:dyDescent="0.2">
      <c r="A35" s="30"/>
      <c r="B35" s="31"/>
      <c r="C35" s="31"/>
      <c r="D35" s="31"/>
      <c r="E35" s="31"/>
      <c r="F35" s="31"/>
      <c r="G35" s="31"/>
    </row>
    <row r="36" spans="1:7" x14ac:dyDescent="0.2">
      <c r="A36" s="30"/>
      <c r="B36" s="30"/>
      <c r="C36" s="30"/>
      <c r="D36" s="30"/>
      <c r="E36" s="30"/>
      <c r="F36" s="30"/>
      <c r="G36" s="30"/>
    </row>
    <row r="37" spans="1:7" x14ac:dyDescent="0.2">
      <c r="A37" s="30"/>
      <c r="B37" s="30"/>
      <c r="C37" s="30"/>
      <c r="D37" s="30"/>
      <c r="E37" s="30"/>
      <c r="F37" s="30"/>
      <c r="G37" s="30"/>
    </row>
    <row r="38" spans="1:7" x14ac:dyDescent="0.2">
      <c r="A38" s="30"/>
      <c r="B38" s="30"/>
      <c r="C38" s="30"/>
      <c r="D38" s="30"/>
      <c r="E38" s="30"/>
      <c r="F38" s="30"/>
      <c r="G38" s="30"/>
    </row>
    <row r="39" spans="1:7" x14ac:dyDescent="0.2">
      <c r="A39" s="30"/>
      <c r="B39" s="30"/>
      <c r="C39" s="30"/>
      <c r="D39" s="30"/>
      <c r="E39" s="30"/>
      <c r="F39" s="30"/>
      <c r="G39" s="30"/>
    </row>
    <row r="40" spans="1:7" x14ac:dyDescent="0.2">
      <c r="A40" s="30"/>
      <c r="B40" s="30"/>
      <c r="C40" s="30"/>
      <c r="D40" s="30"/>
      <c r="E40" s="30"/>
      <c r="F40" s="30"/>
      <c r="G40" s="30"/>
    </row>
    <row r="41" spans="1:7" x14ac:dyDescent="0.2">
      <c r="A41" s="30"/>
      <c r="B41" s="30"/>
      <c r="C41" s="30"/>
      <c r="D41" s="30"/>
      <c r="E41" s="30"/>
      <c r="F41" s="30"/>
      <c r="G41" s="30"/>
    </row>
  </sheetData>
  <mergeCells count="8">
    <mergeCell ref="B16:B17"/>
    <mergeCell ref="A4:G4"/>
    <mergeCell ref="A5:D5"/>
    <mergeCell ref="A1:G1"/>
    <mergeCell ref="A2:G2"/>
    <mergeCell ref="A3:G3"/>
    <mergeCell ref="A12:D12"/>
    <mergeCell ref="B9:B10"/>
  </mergeCells>
  <pageMargins left="0.78740157480314965" right="0.19685039370078741" top="0.98425196850393704" bottom="0.98425196850393704" header="0.51181102362204722" footer="0.51181102362204722"/>
  <pageSetup paperSize="9" scale="84" fitToHeight="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2022-09-20T18:49:43Z</cp:lastPrinted>
  <dcterms:created xsi:type="dcterms:W3CDTF">2018-11-03T12:53:48Z</dcterms:created>
  <dcterms:modified xsi:type="dcterms:W3CDTF">2022-09-20T18:49:48Z</dcterms:modified>
</cp:coreProperties>
</file>