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24915" windowHeight="12090"/>
  </bookViews>
  <sheets>
    <sheet name="Załącznik Nr 7" sheetId="26" r:id="rId1"/>
  </sheets>
  <definedNames>
    <definedName name="Excel_BuiltIn_Print_Titles_2">#REF!</definedName>
    <definedName name="Excel_BuiltIn_Print_Titles_2_1">#REF!</definedName>
    <definedName name="Excel_BuiltIn_Print_Titles_2_1_1">#REF!</definedName>
    <definedName name="Excel_BuiltIn_Print_Titles_3_1">#REF!</definedName>
    <definedName name="Excel_BuiltIn_Print_Titles_3_1_1">#REF!</definedName>
    <definedName name="Excel_BuiltIn_Print_Titles_5">#REF!</definedName>
    <definedName name="Excel_BuiltIn_Print_Titles_5_1">#REF!</definedName>
    <definedName name="Excel_BuiltIn_Print_Titles_6">#REF!</definedName>
    <definedName name="Excel_BuiltIn_Print_Titles_6_1">#REF!</definedName>
    <definedName name="Excel_BuiltIn_Print_Titles_8">#REF!</definedName>
    <definedName name="Excel_BuiltIn_Print_Titles_8_1">#REF!</definedName>
    <definedName name="zal.3">#REF!</definedName>
  </definedNames>
  <calcPr calcId="145621"/>
</workbook>
</file>

<file path=xl/calcChain.xml><?xml version="1.0" encoding="utf-8"?>
<calcChain xmlns="http://schemas.openxmlformats.org/spreadsheetml/2006/main">
  <c r="G25" i="26" l="1"/>
  <c r="G21" i="26"/>
  <c r="E10" i="26"/>
  <c r="F25" i="26" l="1"/>
  <c r="E25" i="26"/>
  <c r="D25" i="26"/>
  <c r="C25" i="26"/>
  <c r="F21" i="26"/>
  <c r="D21" i="26"/>
  <c r="C21" i="26"/>
  <c r="C26" i="26" s="1"/>
  <c r="C19" i="26"/>
  <c r="E17" i="26"/>
  <c r="E21" i="26" s="1"/>
  <c r="G16" i="26"/>
  <c r="G26" i="26" s="1"/>
  <c r="D16" i="26"/>
  <c r="C16" i="26"/>
  <c r="C12" i="26"/>
  <c r="F16" i="26"/>
  <c r="F26" i="26" s="1"/>
  <c r="E16" i="26"/>
  <c r="D26" i="26" l="1"/>
  <c r="E26" i="26"/>
</calcChain>
</file>

<file path=xl/sharedStrings.xml><?xml version="1.0" encoding="utf-8"?>
<sst xmlns="http://schemas.openxmlformats.org/spreadsheetml/2006/main" count="33" uniqueCount="30">
  <si>
    <t>OGÓŁEM:</t>
  </si>
  <si>
    <t>Rady Miejskiej w Rogoźnie</t>
  </si>
  <si>
    <t>Lp.</t>
  </si>
  <si>
    <t xml:space="preserve">Nazwa zakładu budżetowego
</t>
  </si>
  <si>
    <t>Przychody</t>
  </si>
  <si>
    <t>Koszty</t>
  </si>
  <si>
    <t>w tym:</t>
  </si>
  <si>
    <t>bieżące</t>
  </si>
  <si>
    <t>majątkowe</t>
  </si>
  <si>
    <t>razem</t>
  </si>
  <si>
    <t>z tego:
wynagrodzenia i pochodne od wynagrodzeń</t>
  </si>
  <si>
    <t>1.</t>
  </si>
  <si>
    <t>Zarząd Administracyjny Mienia Komunalnego</t>
  </si>
  <si>
    <t>dotacja przedmiotowa do:</t>
  </si>
  <si>
    <t>RAZEM: Dział 700 Rozdział 70001</t>
  </si>
  <si>
    <t>2.</t>
  </si>
  <si>
    <t>Centrum Integracji Społecznej</t>
  </si>
  <si>
    <t>dotacja podmiotowa do:</t>
  </si>
  <si>
    <t>RAZEM: Dział 852 Rozdział 85232</t>
  </si>
  <si>
    <t>3.</t>
  </si>
  <si>
    <t>Ośrodek Sportu i Rekreacji</t>
  </si>
  <si>
    <t>RAZEM: Dział 926 Rozdział 92601</t>
  </si>
  <si>
    <t>PLAN PRZYCHODÓW I KOSZTÓW ZAKŁADU BUDŻETOWEGO GMINY ROGOŹNO NA 2022 ROK</t>
  </si>
  <si>
    <r>
      <t>1) Kosztów eksploatacji mieszkań komunalnych w budynkach Wspólnot Mieszkaniowych o pow. 10.257,83 m</t>
    </r>
    <r>
      <rPr>
        <i/>
        <vertAlign val="superscript"/>
        <sz val="9"/>
        <color theme="1"/>
        <rFont val="Calibri"/>
        <family val="2"/>
        <charset val="238"/>
        <scheme val="minor"/>
      </rPr>
      <t>2</t>
    </r>
    <r>
      <rPr>
        <i/>
        <sz val="9"/>
        <color theme="1"/>
        <rFont val="Calibri"/>
        <family val="2"/>
        <charset val="238"/>
        <scheme val="minor"/>
      </rPr>
      <t xml:space="preserve"> x 42,12 zł/m</t>
    </r>
    <r>
      <rPr>
        <i/>
        <vertAlign val="superscript"/>
        <sz val="9"/>
        <color theme="1"/>
        <rFont val="Calibri"/>
        <family val="2"/>
        <charset val="238"/>
        <scheme val="minor"/>
      </rPr>
      <t>2</t>
    </r>
  </si>
  <si>
    <r>
      <t>2) Koszty eksploatacji lokali socjalnych 32,76 zł/m</t>
    </r>
    <r>
      <rPr>
        <i/>
        <vertAlign val="superscript"/>
        <sz val="9"/>
        <color theme="1"/>
        <rFont val="Calibri"/>
        <family val="2"/>
        <charset val="238"/>
        <scheme val="minor"/>
      </rPr>
      <t>2</t>
    </r>
    <r>
      <rPr>
        <i/>
        <sz val="9"/>
        <color theme="1"/>
        <rFont val="Calibri"/>
        <family val="2"/>
        <charset val="238"/>
        <scheme val="minor"/>
      </rPr>
      <t xml:space="preserve"> x 1241,44 m2</t>
    </r>
  </si>
  <si>
    <r>
      <t>3) Koszty eksploatacji lokali z wyrokami eksmisji 20,35 zł/m</t>
    </r>
    <r>
      <rPr>
        <i/>
        <vertAlign val="superscript"/>
        <sz val="9"/>
        <color theme="1"/>
        <rFont val="Calibri"/>
        <family val="2"/>
        <charset val="238"/>
        <scheme val="minor"/>
      </rPr>
      <t xml:space="preserve">2 </t>
    </r>
    <r>
      <rPr>
        <i/>
        <sz val="9"/>
        <color theme="1"/>
        <rFont val="Calibri"/>
        <family val="2"/>
        <charset val="238"/>
        <scheme val="minor"/>
      </rPr>
      <t>x 1.135,6 m</t>
    </r>
    <r>
      <rPr>
        <i/>
        <vertAlign val="superscript"/>
        <sz val="9"/>
        <color theme="1"/>
        <rFont val="Calibri"/>
        <family val="2"/>
        <charset val="238"/>
        <scheme val="minor"/>
      </rPr>
      <t xml:space="preserve">2 </t>
    </r>
  </si>
  <si>
    <t xml:space="preserve">1) kosztów uczestników zajęć i pracowników Centrum 42 osób x 3.571,43 zł </t>
  </si>
  <si>
    <t>Załącznik nr 7 do  Uchwały Nr …../……./2022</t>
  </si>
  <si>
    <t>dotacja przedmiotowa do :</t>
  </si>
  <si>
    <t>z dnia 9 marca 2022 roku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</si>
</sst>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z_ł_-;\-* #,##0.00\ _z_ł_-;_-* \-??\ _z_ł_-;_-@_-"/>
    <numFmt numFmtId="165" formatCode="#,##0.00_ ;\-#,##0.00\ "/>
  </numFmts>
  <fonts count="2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color indexed="8"/>
      <name val="Arial"/>
      <family val="2"/>
      <charset val="238"/>
    </font>
    <font>
      <sz val="10"/>
      <name val="Arial"/>
      <family val="2"/>
    </font>
    <font>
      <sz val="11"/>
      <color indexed="8"/>
      <name val="Calibri"/>
      <family val="2"/>
      <charset val="238"/>
    </font>
    <font>
      <sz val="8"/>
      <color indexed="8"/>
      <name val="Arial"/>
      <family val="2"/>
      <charset val="238"/>
    </font>
    <font>
      <sz val="8"/>
      <color rgb="FF000000"/>
      <name val="Tahoma"/>
      <family val="2"/>
      <charset val="238"/>
    </font>
    <font>
      <sz val="8"/>
      <name val="Arial"/>
      <family val="2"/>
      <charset val="238"/>
    </font>
    <font>
      <b/>
      <sz val="12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i/>
      <sz val="9"/>
      <name val="Arial"/>
      <family val="2"/>
      <charset val="238"/>
    </font>
    <font>
      <b/>
      <i/>
      <sz val="9"/>
      <name val="Arial"/>
      <family val="2"/>
      <charset val="238"/>
    </font>
    <font>
      <i/>
      <sz val="9"/>
      <color theme="1"/>
      <name val="Calibri"/>
      <family val="2"/>
      <charset val="238"/>
      <scheme val="minor"/>
    </font>
    <font>
      <i/>
      <vertAlign val="superscript"/>
      <sz val="9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i/>
      <sz val="8"/>
      <name val="Calibri"/>
      <family val="2"/>
      <charset val="238"/>
      <scheme val="minor"/>
    </font>
    <font>
      <i/>
      <sz val="8"/>
      <name val="Arial"/>
      <family val="2"/>
      <charset val="238"/>
    </font>
    <font>
      <i/>
      <sz val="10"/>
      <name val="Arial"/>
      <family val="2"/>
      <charset val="238"/>
    </font>
    <font>
      <b/>
      <sz val="11"/>
      <name val="Arial"/>
      <family val="2"/>
      <charset val="238"/>
    </font>
    <font>
      <sz val="10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3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</borders>
  <cellStyleXfs count="34">
    <xf numFmtId="0" fontId="0" fillId="0" borderId="0"/>
    <xf numFmtId="0" fontId="2" fillId="2" borderId="0" applyNumberFormat="0" applyBorder="0" applyAlignment="0" applyProtection="0"/>
    <xf numFmtId="0" fontId="5" fillId="0" borderId="0"/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4" fillId="0" borderId="0"/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6" fillId="0" borderId="0" applyNumberFormat="0" applyFill="0" applyBorder="0" applyAlignment="0" applyProtection="0">
      <alignment vertical="top"/>
    </xf>
    <xf numFmtId="0" fontId="2" fillId="0" borderId="0"/>
    <xf numFmtId="0" fontId="2" fillId="0" borderId="0"/>
    <xf numFmtId="0" fontId="3" fillId="0" borderId="0" applyNumberFormat="0" applyFill="0" applyBorder="0" applyAlignment="0" applyProtection="0">
      <alignment vertical="top"/>
    </xf>
    <xf numFmtId="0" fontId="1" fillId="0" borderId="0"/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7" fillId="0" borderId="0"/>
    <xf numFmtId="0" fontId="2" fillId="0" borderId="0"/>
  </cellStyleXfs>
  <cellXfs count="67">
    <xf numFmtId="0" fontId="0" fillId="0" borderId="0" xfId="0"/>
    <xf numFmtId="0" fontId="10" fillId="0" borderId="2" xfId="33" applyFont="1" applyBorder="1" applyAlignment="1">
      <alignment horizontal="center" vertical="center" wrapText="1"/>
    </xf>
    <xf numFmtId="0" fontId="8" fillId="0" borderId="2" xfId="33" applyFont="1" applyBorder="1" applyAlignment="1">
      <alignment horizontal="left" vertical="center" wrapText="1"/>
    </xf>
    <xf numFmtId="0" fontId="8" fillId="0" borderId="2" xfId="33" applyFont="1" applyBorder="1" applyAlignment="1">
      <alignment horizontal="center" vertical="center"/>
    </xf>
    <xf numFmtId="0" fontId="8" fillId="0" borderId="3" xfId="33" applyFont="1" applyBorder="1" applyAlignment="1">
      <alignment horizontal="center" vertical="center"/>
    </xf>
    <xf numFmtId="0" fontId="11" fillId="0" borderId="5" xfId="33" applyFont="1" applyBorder="1" applyAlignment="1">
      <alignment vertical="center" wrapText="1"/>
    </xf>
    <xf numFmtId="164" fontId="11" fillId="0" borderId="6" xfId="33" applyNumberFormat="1" applyFont="1" applyBorder="1" applyAlignment="1">
      <alignment horizontal="center" vertical="center" wrapText="1"/>
    </xf>
    <xf numFmtId="164" fontId="11" fillId="0" borderId="5" xfId="33" applyNumberFormat="1" applyFont="1" applyBorder="1" applyAlignment="1">
      <alignment horizontal="center" vertical="center" wrapText="1"/>
    </xf>
    <xf numFmtId="165" fontId="11" fillId="0" borderId="5" xfId="33" applyNumberFormat="1" applyFont="1" applyBorder="1" applyAlignment="1">
      <alignment horizontal="center" vertical="center" wrapText="1"/>
    </xf>
    <xf numFmtId="0" fontId="2" fillId="0" borderId="5" xfId="33" applyFont="1" applyBorder="1" applyAlignment="1">
      <alignment vertical="center"/>
    </xf>
    <xf numFmtId="0" fontId="12" fillId="0" borderId="5" xfId="33" applyFont="1" applyBorder="1" applyAlignment="1">
      <alignment vertical="center" wrapText="1"/>
    </xf>
    <xf numFmtId="165" fontId="13" fillId="0" borderId="6" xfId="33" applyNumberFormat="1" applyFont="1" applyBorder="1" applyAlignment="1">
      <alignment horizontal="right" vertical="center" wrapText="1"/>
    </xf>
    <xf numFmtId="0" fontId="14" fillId="0" borderId="7" xfId="0" applyFont="1" applyBorder="1" applyAlignment="1">
      <alignment vertical="top" wrapText="1"/>
    </xf>
    <xf numFmtId="165" fontId="12" fillId="0" borderId="6" xfId="33" applyNumberFormat="1" applyFont="1" applyBorder="1" applyAlignment="1">
      <alignment horizontal="right" vertical="center" wrapText="1"/>
    </xf>
    <xf numFmtId="165" fontId="11" fillId="0" borderId="6" xfId="33" applyNumberFormat="1" applyFont="1" applyBorder="1" applyAlignment="1">
      <alignment horizontal="center" vertical="center" wrapText="1"/>
    </xf>
    <xf numFmtId="0" fontId="14" fillId="0" borderId="8" xfId="0" applyFont="1" applyBorder="1" applyAlignment="1">
      <alignment vertical="top" wrapText="1"/>
    </xf>
    <xf numFmtId="0" fontId="2" fillId="0" borderId="9" xfId="33" applyFont="1" applyBorder="1" applyAlignment="1">
      <alignment vertical="top"/>
    </xf>
    <xf numFmtId="0" fontId="16" fillId="0" borderId="10" xfId="33" applyFont="1" applyBorder="1" applyAlignment="1">
      <alignment horizontal="left" vertical="center"/>
    </xf>
    <xf numFmtId="164" fontId="16" fillId="0" borderId="11" xfId="33" applyNumberFormat="1" applyFont="1" applyBorder="1" applyAlignment="1">
      <alignment horizontal="center" vertical="center" wrapText="1"/>
    </xf>
    <xf numFmtId="0" fontId="2" fillId="0" borderId="5" xfId="33" applyFont="1" applyBorder="1" applyAlignment="1">
      <alignment vertical="top"/>
    </xf>
    <xf numFmtId="164" fontId="12" fillId="0" borderId="6" xfId="33" applyNumberFormat="1" applyFont="1" applyBorder="1" applyAlignment="1">
      <alignment horizontal="center" vertical="center" wrapText="1"/>
    </xf>
    <xf numFmtId="0" fontId="13" fillId="0" borderId="5" xfId="33" applyFont="1" applyBorder="1" applyAlignment="1">
      <alignment vertical="center" wrapText="1"/>
    </xf>
    <xf numFmtId="164" fontId="13" fillId="0" borderId="5" xfId="33" applyNumberFormat="1" applyFont="1" applyBorder="1" applyAlignment="1">
      <alignment horizontal="center" vertical="center" wrapText="1"/>
    </xf>
    <xf numFmtId="164" fontId="8" fillId="0" borderId="6" xfId="33" applyNumberFormat="1" applyFont="1" applyBorder="1" applyAlignment="1">
      <alignment horizontal="center" vertical="center" wrapText="1"/>
    </xf>
    <xf numFmtId="164" fontId="8" fillId="0" borderId="5" xfId="33" applyNumberFormat="1" applyFont="1" applyBorder="1" applyAlignment="1">
      <alignment horizontal="center" vertical="center" wrapText="1"/>
    </xf>
    <xf numFmtId="165" fontId="8" fillId="0" borderId="5" xfId="33" applyNumberFormat="1" applyFont="1" applyBorder="1" applyAlignment="1">
      <alignment horizontal="center" vertical="center" wrapText="1"/>
    </xf>
    <xf numFmtId="0" fontId="17" fillId="0" borderId="13" xfId="33" applyFont="1" applyBorder="1" applyAlignment="1">
      <alignment vertical="center" wrapText="1"/>
    </xf>
    <xf numFmtId="164" fontId="18" fillId="0" borderId="14" xfId="33" applyNumberFormat="1" applyFont="1" applyBorder="1" applyAlignment="1">
      <alignment horizontal="center" vertical="center" wrapText="1"/>
    </xf>
    <xf numFmtId="164" fontId="8" fillId="0" borderId="14" xfId="33" applyNumberFormat="1" applyFont="1" applyBorder="1" applyAlignment="1">
      <alignment horizontal="center" vertical="center" wrapText="1"/>
    </xf>
    <xf numFmtId="164" fontId="8" fillId="0" borderId="13" xfId="33" applyNumberFormat="1" applyFont="1" applyBorder="1" applyAlignment="1">
      <alignment horizontal="center" vertical="center" wrapText="1"/>
    </xf>
    <xf numFmtId="165" fontId="8" fillId="0" borderId="9" xfId="33" applyNumberFormat="1" applyFont="1" applyBorder="1" applyAlignment="1">
      <alignment horizontal="center" vertical="center" wrapText="1"/>
    </xf>
    <xf numFmtId="0" fontId="2" fillId="0" borderId="13" xfId="33" applyFont="1" applyBorder="1" applyAlignment="1">
      <alignment vertical="top"/>
    </xf>
    <xf numFmtId="0" fontId="16" fillId="0" borderId="13" xfId="33" applyFont="1" applyBorder="1" applyAlignment="1">
      <alignment vertical="center" wrapText="1"/>
    </xf>
    <xf numFmtId="164" fontId="16" fillId="0" borderId="14" xfId="33" applyNumberFormat="1" applyFont="1" applyBorder="1" applyAlignment="1">
      <alignment horizontal="center" vertical="center" wrapText="1"/>
    </xf>
    <xf numFmtId="164" fontId="16" fillId="0" borderId="13" xfId="33" applyNumberFormat="1" applyFont="1" applyBorder="1" applyAlignment="1">
      <alignment horizontal="center" vertical="center" wrapText="1"/>
    </xf>
    <xf numFmtId="0" fontId="2" fillId="0" borderId="13" xfId="33" applyFont="1" applyBorder="1" applyAlignment="1">
      <alignment vertical="center" wrapText="1"/>
    </xf>
    <xf numFmtId="164" fontId="2" fillId="0" borderId="14" xfId="33" applyNumberFormat="1" applyFont="1" applyBorder="1" applyAlignment="1">
      <alignment horizontal="center" vertical="center" wrapText="1"/>
    </xf>
    <xf numFmtId="165" fontId="16" fillId="0" borderId="6" xfId="33" applyNumberFormat="1" applyFont="1" applyBorder="1" applyAlignment="1">
      <alignment horizontal="center" vertical="center" wrapText="1"/>
    </xf>
    <xf numFmtId="0" fontId="19" fillId="0" borderId="13" xfId="33" applyFont="1" applyBorder="1" applyAlignment="1">
      <alignment vertical="center" wrapText="1"/>
    </xf>
    <xf numFmtId="0" fontId="10" fillId="0" borderId="13" xfId="33" applyFont="1" applyBorder="1" applyAlignment="1">
      <alignment vertical="center" wrapText="1"/>
    </xf>
    <xf numFmtId="164" fontId="10" fillId="0" borderId="14" xfId="33" applyNumberFormat="1" applyFont="1" applyBorder="1" applyAlignment="1">
      <alignment horizontal="center" vertical="center" wrapText="1"/>
    </xf>
    <xf numFmtId="0" fontId="2" fillId="0" borderId="2" xfId="33" applyBorder="1" applyAlignment="1">
      <alignment vertical="center"/>
    </xf>
    <xf numFmtId="0" fontId="20" fillId="0" borderId="2" xfId="33" applyFont="1" applyBorder="1" applyAlignment="1">
      <alignment horizontal="right" vertical="center"/>
    </xf>
    <xf numFmtId="164" fontId="20" fillId="0" borderId="3" xfId="33" applyNumberFormat="1" applyFont="1" applyBorder="1" applyAlignment="1">
      <alignment horizontal="center" vertical="center" wrapText="1"/>
    </xf>
    <xf numFmtId="164" fontId="10" fillId="0" borderId="15" xfId="33" applyNumberFormat="1" applyFont="1" applyBorder="1" applyAlignment="1">
      <alignment horizontal="center" vertical="center" wrapText="1"/>
    </xf>
    <xf numFmtId="165" fontId="16" fillId="0" borderId="1" xfId="33" applyNumberFormat="1" applyFont="1" applyBorder="1" applyAlignment="1">
      <alignment horizontal="center" vertical="center" wrapText="1"/>
    </xf>
    <xf numFmtId="0" fontId="2" fillId="0" borderId="4" xfId="33" applyFont="1" applyBorder="1" applyAlignment="1">
      <alignment horizontal="center" vertical="center"/>
    </xf>
    <xf numFmtId="0" fontId="2" fillId="0" borderId="12" xfId="33" applyFont="1" applyBorder="1" applyAlignment="1">
      <alignment horizontal="center" vertical="center"/>
    </xf>
    <xf numFmtId="0" fontId="2" fillId="0" borderId="13" xfId="33" applyFont="1" applyBorder="1" applyAlignment="1">
      <alignment horizontal="center" vertical="top"/>
    </xf>
    <xf numFmtId="0" fontId="0" fillId="0" borderId="0" xfId="0" applyAlignment="1"/>
    <xf numFmtId="0" fontId="8" fillId="0" borderId="0" xfId="33" applyFont="1" applyBorder="1" applyAlignment="1"/>
    <xf numFmtId="164" fontId="16" fillId="0" borderId="15" xfId="33" applyNumberFormat="1" applyFont="1" applyBorder="1" applyAlignment="1">
      <alignment horizontal="center" vertical="center" wrapText="1"/>
    </xf>
    <xf numFmtId="0" fontId="11" fillId="0" borderId="13" xfId="33" applyFont="1" applyBorder="1" applyAlignment="1">
      <alignment vertical="center" wrapText="1"/>
    </xf>
    <xf numFmtId="164" fontId="11" fillId="0" borderId="14" xfId="33" applyNumberFormat="1" applyFont="1" applyBorder="1" applyAlignment="1">
      <alignment horizontal="center" vertical="center" wrapText="1"/>
    </xf>
    <xf numFmtId="165" fontId="16" fillId="0" borderId="1" xfId="33" applyNumberFormat="1" applyFont="1" applyBorder="1" applyAlignment="1">
      <alignment horizontal="right" vertical="center" wrapText="1"/>
    </xf>
    <xf numFmtId="0" fontId="10" fillId="0" borderId="2" xfId="33" applyFont="1" applyBorder="1" applyAlignment="1">
      <alignment horizontal="center" vertical="center" wrapText="1"/>
    </xf>
    <xf numFmtId="0" fontId="2" fillId="0" borderId="0" xfId="33" applyFont="1" applyBorder="1" applyAlignment="1"/>
    <xf numFmtId="0" fontId="21" fillId="0" borderId="0" xfId="0" applyFont="1" applyAlignment="1"/>
    <xf numFmtId="0" fontId="9" fillId="0" borderId="0" xfId="33" applyFont="1" applyBorder="1" applyAlignment="1">
      <alignment horizontal="center" vertical="center"/>
    </xf>
    <xf numFmtId="0" fontId="10" fillId="0" borderId="2" xfId="33" applyFont="1" applyBorder="1" applyAlignment="1">
      <alignment vertical="center"/>
    </xf>
    <xf numFmtId="0" fontId="10" fillId="0" borderId="3" xfId="33" applyFont="1" applyBorder="1" applyAlignment="1">
      <alignment horizontal="center" vertical="center" wrapText="1"/>
    </xf>
    <xf numFmtId="0" fontId="10" fillId="0" borderId="2" xfId="33" applyFont="1" applyBorder="1" applyAlignment="1">
      <alignment horizontal="center" vertical="center"/>
    </xf>
    <xf numFmtId="165" fontId="2" fillId="0" borderId="10" xfId="33" applyNumberFormat="1" applyFont="1" applyBorder="1" applyAlignment="1">
      <alignment horizontal="right" vertical="center" wrapText="1"/>
    </xf>
    <xf numFmtId="165" fontId="16" fillId="0" borderId="10" xfId="33" applyNumberFormat="1" applyFont="1" applyBorder="1" applyAlignment="1">
      <alignment horizontal="right" vertical="center" wrapText="1"/>
    </xf>
    <xf numFmtId="165" fontId="11" fillId="0" borderId="12" xfId="33" applyNumberFormat="1" applyFont="1" applyBorder="1" applyAlignment="1">
      <alignment horizontal="right" vertical="center" wrapText="1"/>
    </xf>
    <xf numFmtId="165" fontId="11" fillId="0" borderId="5" xfId="33" applyNumberFormat="1" applyFont="1" applyBorder="1" applyAlignment="1">
      <alignment horizontal="right" vertical="center" wrapText="1"/>
    </xf>
    <xf numFmtId="164" fontId="20" fillId="0" borderId="3" xfId="33" applyNumberFormat="1" applyFont="1" applyBorder="1" applyAlignment="1">
      <alignment horizontal="right" vertical="center" wrapText="1"/>
    </xf>
  </cellXfs>
  <cellStyles count="34">
    <cellStyle name="ConditionalStyle_1" xfId="1"/>
    <cellStyle name="Excel Built-in Normal" xfId="2"/>
    <cellStyle name="Normalny" xfId="0" builtinId="0"/>
    <cellStyle name="Normalny 10" xfId="3"/>
    <cellStyle name="Normalny 11" xfId="4"/>
    <cellStyle name="Normalny 12" xfId="5"/>
    <cellStyle name="Normalny 13" xfId="6"/>
    <cellStyle name="Normalny 14" xfId="7"/>
    <cellStyle name="Normalny 15" xfId="8"/>
    <cellStyle name="Normalny 16" xfId="9"/>
    <cellStyle name="Normalny 17" xfId="10"/>
    <cellStyle name="Normalny 18" xfId="11"/>
    <cellStyle name="Normalny 19" xfId="12"/>
    <cellStyle name="Normalny 2" xfId="13"/>
    <cellStyle name="Normalny 2 2" xfId="14"/>
    <cellStyle name="Normalny 20" xfId="15"/>
    <cellStyle name="Normalny 20 2" xfId="16"/>
    <cellStyle name="Normalny 21" xfId="17"/>
    <cellStyle name="Normalny 22" xfId="18"/>
    <cellStyle name="Normalny 23" xfId="32"/>
    <cellStyle name="Normalny 3" xfId="19"/>
    <cellStyle name="Normalny 3 2" xfId="20"/>
    <cellStyle name="Normalny 4" xfId="21"/>
    <cellStyle name="Normalny 4 2" xfId="22"/>
    <cellStyle name="Normalny 5" xfId="23"/>
    <cellStyle name="Normalny 5 2" xfId="24"/>
    <cellStyle name="Normalny 5 3" xfId="25"/>
    <cellStyle name="Normalny 5 3 2" xfId="26"/>
    <cellStyle name="Normalny 6" xfId="27"/>
    <cellStyle name="Normalny 7" xfId="28"/>
    <cellStyle name="Normalny 7 2" xfId="29"/>
    <cellStyle name="Normalny 8" xfId="30"/>
    <cellStyle name="Normalny 9" xfId="31"/>
    <cellStyle name="Normalny_załączniki  nr 1,2,3,4,5,6,7,8,9,10,11  2008" xfId="3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6"/>
  <sheetViews>
    <sheetView tabSelected="1" topLeftCell="A13" workbookViewId="0">
      <selection activeCell="B13" sqref="B13"/>
    </sheetView>
  </sheetViews>
  <sheetFormatPr defaultRowHeight="15" x14ac:dyDescent="0.25"/>
  <cols>
    <col min="2" max="2" width="41.7109375" customWidth="1"/>
    <col min="3" max="7" width="18.7109375" customWidth="1"/>
  </cols>
  <sheetData>
    <row r="1" spans="1:7" x14ac:dyDescent="0.25">
      <c r="A1" s="56" t="s">
        <v>27</v>
      </c>
      <c r="B1" s="57"/>
      <c r="C1" s="57"/>
      <c r="D1" s="57"/>
      <c r="E1" s="57"/>
      <c r="F1" s="57"/>
      <c r="G1" s="57"/>
    </row>
    <row r="2" spans="1:7" x14ac:dyDescent="0.25">
      <c r="A2" s="56" t="s">
        <v>1</v>
      </c>
      <c r="B2" s="57"/>
      <c r="C2" s="57"/>
      <c r="D2" s="57"/>
      <c r="E2" s="57"/>
      <c r="F2" s="57"/>
      <c r="G2" s="57"/>
    </row>
    <row r="3" spans="1:7" x14ac:dyDescent="0.25">
      <c r="A3" s="56" t="s">
        <v>29</v>
      </c>
      <c r="B3" s="57"/>
      <c r="C3" s="57"/>
      <c r="D3" s="57"/>
      <c r="E3" s="57"/>
      <c r="F3" s="57"/>
      <c r="G3" s="57"/>
    </row>
    <row r="4" spans="1:7" x14ac:dyDescent="0.25">
      <c r="A4" s="50"/>
      <c r="B4" s="49"/>
      <c r="C4" s="49"/>
      <c r="D4" s="49"/>
      <c r="E4" s="49"/>
      <c r="F4" s="49"/>
      <c r="G4" s="49"/>
    </row>
    <row r="5" spans="1:7" ht="15.75" x14ac:dyDescent="0.25">
      <c r="A5" s="58" t="s">
        <v>22</v>
      </c>
      <c r="B5" s="58"/>
      <c r="C5" s="58"/>
      <c r="D5" s="58"/>
      <c r="E5" s="58"/>
      <c r="F5" s="58"/>
      <c r="G5" s="58"/>
    </row>
    <row r="6" spans="1:7" x14ac:dyDescent="0.25">
      <c r="A6" s="59" t="s">
        <v>2</v>
      </c>
      <c r="B6" s="55" t="s">
        <v>3</v>
      </c>
      <c r="C6" s="60" t="s">
        <v>4</v>
      </c>
      <c r="D6" s="60" t="s">
        <v>5</v>
      </c>
      <c r="E6" s="61" t="s">
        <v>6</v>
      </c>
      <c r="F6" s="61"/>
      <c r="G6" s="61"/>
    </row>
    <row r="7" spans="1:7" x14ac:dyDescent="0.25">
      <c r="A7" s="59"/>
      <c r="B7" s="55"/>
      <c r="C7" s="60"/>
      <c r="D7" s="60"/>
      <c r="E7" s="55" t="s">
        <v>7</v>
      </c>
      <c r="F7" s="55"/>
      <c r="G7" s="55" t="s">
        <v>8</v>
      </c>
    </row>
    <row r="8" spans="1:7" ht="45" x14ac:dyDescent="0.25">
      <c r="A8" s="59"/>
      <c r="B8" s="55"/>
      <c r="C8" s="60"/>
      <c r="D8" s="60"/>
      <c r="E8" s="1" t="s">
        <v>9</v>
      </c>
      <c r="F8" s="2" t="s">
        <v>10</v>
      </c>
      <c r="G8" s="55"/>
    </row>
    <row r="9" spans="1:7" x14ac:dyDescent="0.25">
      <c r="A9" s="3">
        <v>1</v>
      </c>
      <c r="B9" s="3">
        <v>2</v>
      </c>
      <c r="C9" s="4">
        <v>4</v>
      </c>
      <c r="D9" s="4">
        <v>6</v>
      </c>
      <c r="E9" s="3">
        <v>7</v>
      </c>
      <c r="F9" s="3">
        <v>8</v>
      </c>
      <c r="G9" s="3">
        <v>9</v>
      </c>
    </row>
    <row r="10" spans="1:7" ht="38.25" customHeight="1" x14ac:dyDescent="0.25">
      <c r="A10" s="46" t="s">
        <v>11</v>
      </c>
      <c r="B10" s="5" t="s">
        <v>12</v>
      </c>
      <c r="C10" s="6">
        <v>1920000</v>
      </c>
      <c r="D10" s="6">
        <v>1924000</v>
      </c>
      <c r="E10" s="7">
        <f>D10-G10</f>
        <v>1909000</v>
      </c>
      <c r="F10" s="7">
        <v>508600</v>
      </c>
      <c r="G10" s="65">
        <v>15000</v>
      </c>
    </row>
    <row r="11" spans="1:7" x14ac:dyDescent="0.25">
      <c r="A11" s="9"/>
      <c r="B11" s="10" t="s">
        <v>6</v>
      </c>
      <c r="C11" s="6"/>
      <c r="D11" s="6"/>
      <c r="E11" s="7"/>
      <c r="F11" s="7"/>
      <c r="G11" s="8"/>
    </row>
    <row r="12" spans="1:7" ht="15" customHeight="1" x14ac:dyDescent="0.25">
      <c r="A12" s="9"/>
      <c r="B12" s="10" t="s">
        <v>13</v>
      </c>
      <c r="C12" s="11">
        <f>C13+C14+C15</f>
        <v>495839</v>
      </c>
      <c r="D12" s="6"/>
      <c r="E12" s="7"/>
      <c r="F12" s="7"/>
      <c r="G12" s="8"/>
    </row>
    <row r="13" spans="1:7" ht="54.75" customHeight="1" x14ac:dyDescent="0.25">
      <c r="A13" s="9"/>
      <c r="B13" s="12" t="s">
        <v>23</v>
      </c>
      <c r="C13" s="13">
        <v>432060</v>
      </c>
      <c r="D13" s="6"/>
      <c r="E13" s="7"/>
      <c r="F13" s="7"/>
      <c r="G13" s="8"/>
    </row>
    <row r="14" spans="1:7" ht="33" customHeight="1" x14ac:dyDescent="0.25">
      <c r="A14" s="9"/>
      <c r="B14" s="12" t="s">
        <v>24</v>
      </c>
      <c r="C14" s="13">
        <v>40670</v>
      </c>
      <c r="D14" s="6"/>
      <c r="E14" s="6"/>
      <c r="F14" s="6"/>
      <c r="G14" s="14"/>
    </row>
    <row r="15" spans="1:7" ht="33.75" customHeight="1" x14ac:dyDescent="0.25">
      <c r="A15" s="9"/>
      <c r="B15" s="15" t="s">
        <v>25</v>
      </c>
      <c r="C15" s="13">
        <v>23109</v>
      </c>
      <c r="D15" s="6"/>
      <c r="E15" s="6"/>
      <c r="F15" s="6"/>
      <c r="G15" s="14"/>
    </row>
    <row r="16" spans="1:7" x14ac:dyDescent="0.25">
      <c r="A16" s="16"/>
      <c r="B16" s="17" t="s">
        <v>14</v>
      </c>
      <c r="C16" s="18">
        <f>C10</f>
        <v>1920000</v>
      </c>
      <c r="D16" s="18">
        <f>D10</f>
        <v>1924000</v>
      </c>
      <c r="E16" s="18">
        <f>E10</f>
        <v>1909000</v>
      </c>
      <c r="F16" s="18">
        <f>F10</f>
        <v>508600</v>
      </c>
      <c r="G16" s="18">
        <f>G10</f>
        <v>15000</v>
      </c>
    </row>
    <row r="17" spans="1:7" ht="21.75" customHeight="1" x14ac:dyDescent="0.25">
      <c r="A17" s="47" t="s">
        <v>15</v>
      </c>
      <c r="B17" s="5" t="s">
        <v>16</v>
      </c>
      <c r="C17" s="6">
        <v>1721100</v>
      </c>
      <c r="D17" s="6">
        <v>1721100</v>
      </c>
      <c r="E17" s="7">
        <f>D17</f>
        <v>1721100</v>
      </c>
      <c r="F17" s="7">
        <v>472600</v>
      </c>
      <c r="G17" s="64">
        <v>0</v>
      </c>
    </row>
    <row r="18" spans="1:7" x14ac:dyDescent="0.25">
      <c r="A18" s="19"/>
      <c r="B18" s="10" t="s">
        <v>6</v>
      </c>
      <c r="C18" s="20"/>
      <c r="D18" s="6"/>
      <c r="E18" s="7"/>
      <c r="F18" s="7"/>
      <c r="G18" s="8"/>
    </row>
    <row r="19" spans="1:7" ht="20.25" customHeight="1" x14ac:dyDescent="0.25">
      <c r="A19" s="19"/>
      <c r="B19" s="21" t="s">
        <v>17</v>
      </c>
      <c r="C19" s="22">
        <f>C20</f>
        <v>150000</v>
      </c>
      <c r="D19" s="23"/>
      <c r="E19" s="24"/>
      <c r="F19" s="24"/>
      <c r="G19" s="25"/>
    </row>
    <row r="20" spans="1:7" ht="29.25" customHeight="1" x14ac:dyDescent="0.25">
      <c r="A20" s="19"/>
      <c r="B20" s="26" t="s">
        <v>26</v>
      </c>
      <c r="C20" s="27">
        <v>150000</v>
      </c>
      <c r="D20" s="28"/>
      <c r="E20" s="29"/>
      <c r="F20" s="29"/>
      <c r="G20" s="30"/>
    </row>
    <row r="21" spans="1:7" ht="17.25" customHeight="1" x14ac:dyDescent="0.25">
      <c r="A21" s="31"/>
      <c r="B21" s="32" t="s">
        <v>18</v>
      </c>
      <c r="C21" s="33">
        <f>C17</f>
        <v>1721100</v>
      </c>
      <c r="D21" s="33">
        <f>D17</f>
        <v>1721100</v>
      </c>
      <c r="E21" s="34">
        <f>E17</f>
        <v>1721100</v>
      </c>
      <c r="F21" s="34">
        <f>F17</f>
        <v>472600</v>
      </c>
      <c r="G21" s="63">
        <f>G17</f>
        <v>0</v>
      </c>
    </row>
    <row r="22" spans="1:7" ht="26.25" customHeight="1" x14ac:dyDescent="0.25">
      <c r="A22" s="48" t="s">
        <v>19</v>
      </c>
      <c r="B22" s="35" t="s">
        <v>20</v>
      </c>
      <c r="C22" s="36">
        <v>1785758</v>
      </c>
      <c r="D22" s="36">
        <v>1785758</v>
      </c>
      <c r="E22" s="36">
        <v>1493319</v>
      </c>
      <c r="F22" s="36">
        <v>908454</v>
      </c>
      <c r="G22" s="62">
        <v>0</v>
      </c>
    </row>
    <row r="23" spans="1:7" x14ac:dyDescent="0.25">
      <c r="A23" s="31"/>
      <c r="B23" s="38" t="s">
        <v>6</v>
      </c>
      <c r="C23" s="33"/>
      <c r="D23" s="33"/>
      <c r="E23" s="33"/>
      <c r="F23" s="33"/>
      <c r="G23" s="37"/>
    </row>
    <row r="24" spans="1:7" ht="24" customHeight="1" x14ac:dyDescent="0.25">
      <c r="A24" s="31"/>
      <c r="B24" s="52" t="s">
        <v>28</v>
      </c>
      <c r="C24" s="53">
        <v>344757</v>
      </c>
      <c r="D24" s="33"/>
      <c r="E24" s="33"/>
      <c r="F24" s="51"/>
      <c r="G24" s="45"/>
    </row>
    <row r="25" spans="1:7" ht="14.25" customHeight="1" x14ac:dyDescent="0.25">
      <c r="A25" s="31"/>
      <c r="B25" s="39" t="s">
        <v>21</v>
      </c>
      <c r="C25" s="40">
        <f>C22</f>
        <v>1785758</v>
      </c>
      <c r="D25" s="40">
        <f t="shared" ref="D25:F25" si="0">D22</f>
        <v>1785758</v>
      </c>
      <c r="E25" s="40">
        <f t="shared" si="0"/>
        <v>1493319</v>
      </c>
      <c r="F25" s="44">
        <f t="shared" si="0"/>
        <v>908454</v>
      </c>
      <c r="G25" s="54">
        <f>G22</f>
        <v>0</v>
      </c>
    </row>
    <row r="26" spans="1:7" x14ac:dyDescent="0.25">
      <c r="A26" s="41"/>
      <c r="B26" s="42" t="s">
        <v>0</v>
      </c>
      <c r="C26" s="43">
        <f>C16+C21+C25</f>
        <v>5426858</v>
      </c>
      <c r="D26" s="43">
        <f t="shared" ref="D26:G26" si="1">D16+D21+D25</f>
        <v>5430858</v>
      </c>
      <c r="E26" s="43">
        <f t="shared" si="1"/>
        <v>5123419</v>
      </c>
      <c r="F26" s="43">
        <f t="shared" si="1"/>
        <v>1889654</v>
      </c>
      <c r="G26" s="66">
        <f t="shared" si="1"/>
        <v>15000</v>
      </c>
    </row>
  </sheetData>
  <mergeCells count="11">
    <mergeCell ref="G7:G8"/>
    <mergeCell ref="A1:G1"/>
    <mergeCell ref="A2:G2"/>
    <mergeCell ref="A3:G3"/>
    <mergeCell ref="A5:G5"/>
    <mergeCell ref="A6:A8"/>
    <mergeCell ref="B6:B8"/>
    <mergeCell ref="C6:C8"/>
    <mergeCell ref="D6:D8"/>
    <mergeCell ref="E6:G6"/>
    <mergeCell ref="E7:F7"/>
  </mergeCells>
  <pageMargins left="0.7" right="0.7" top="0.75" bottom="0.75" header="0.3" footer="0.3"/>
  <pageSetup paperSize="9" scale="88" fitToWidth="0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Załącznik Nr 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mkachlicka</dc:creator>
  <cp:lastModifiedBy>B02-Skarbnik</cp:lastModifiedBy>
  <cp:lastPrinted>2022-02-28T13:47:51Z</cp:lastPrinted>
  <dcterms:created xsi:type="dcterms:W3CDTF">2018-11-03T12:53:48Z</dcterms:created>
  <dcterms:modified xsi:type="dcterms:W3CDTF">2022-02-28T13:49:30Z</dcterms:modified>
</cp:coreProperties>
</file>