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955" windowHeight="9030"/>
  </bookViews>
  <sheets>
    <sheet name="Zał. Nr 3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23" i="1" l="1"/>
  <c r="D24" i="1" s="1"/>
  <c r="D20" i="1" l="1"/>
</calcChain>
</file>

<file path=xl/sharedStrings.xml><?xml version="1.0" encoding="utf-8"?>
<sst xmlns="http://schemas.openxmlformats.org/spreadsheetml/2006/main" count="32" uniqueCount="27">
  <si>
    <t xml:space="preserve">
Rady Miejskiej w Rogoźnie</t>
  </si>
  <si>
    <t>PLAN</t>
  </si>
  <si>
    <t xml:space="preserve">PRZYCHODÓW I ROZCHODÓW ZWIĄZANY Z FINANSOWANIEM DEFICYTU </t>
  </si>
  <si>
    <t>I ROZDYSPONOWANIEM  NADWYŻKI BUDŻETOWEJ W 2022 ROKU</t>
  </si>
  <si>
    <t>w złotych</t>
  </si>
  <si>
    <t>Lp.</t>
  </si>
  <si>
    <t>§</t>
  </si>
  <si>
    <t>Wyszczególnienie źródeł</t>
  </si>
  <si>
    <t>Plan przychodów na 2022</t>
  </si>
  <si>
    <t>Plan rozchodów na 2022</t>
  </si>
  <si>
    <t>1.</t>
  </si>
  <si>
    <t>Spłata otrzymanych krajowych pożyczek i kredytów</t>
  </si>
  <si>
    <t>2.</t>
  </si>
  <si>
    <t>3.</t>
  </si>
  <si>
    <t>4.</t>
  </si>
  <si>
    <t>5.</t>
  </si>
  <si>
    <t>6.</t>
  </si>
  <si>
    <t>7.</t>
  </si>
  <si>
    <t>Przychody ze sprzedaży innych papierow wartościowych</t>
  </si>
  <si>
    <t>8.</t>
  </si>
  <si>
    <t>RAZEM PRZYCHODY/ROZCHODY</t>
  </si>
  <si>
    <t xml:space="preserve">OGÓŁEM </t>
  </si>
  <si>
    <t>Przychody jednostek samorządu terytorialnego z niewykorzystanych środków pieniężnych na rachunku bieżącym, wynikające z rozliczenia dochodów i wydatków nimi finansowanych zwiazanych ze szczególnymi zasadami wykonania budżetu określonymi w odrębnych ustawach w tym:</t>
  </si>
  <si>
    <t>środki RFIL w kwocie 900.000,00 zł</t>
  </si>
  <si>
    <t>Laboratoria przyszłości w kwocie 438.753,89 zł</t>
  </si>
  <si>
    <t>Załącznik nr 3 do  Uchwały Nr …../…../2022</t>
  </si>
  <si>
    <t>z dnia 9 marca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</si>
</sst>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4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10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9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1" fillId="0" borderId="0"/>
  </cellStyleXfs>
  <cellXfs count="40">
    <xf numFmtId="0" fontId="0" fillId="0" borderId="0" xfId="0"/>
    <xf numFmtId="0" fontId="0" fillId="0" borderId="0" xfId="0"/>
    <xf numFmtId="0" fontId="3" fillId="0" borderId="0" xfId="1" applyFont="1"/>
    <xf numFmtId="0" fontId="5" fillId="0" borderId="0" xfId="1" applyFont="1"/>
    <xf numFmtId="0" fontId="2" fillId="0" borderId="0" xfId="1" applyAlignment="1">
      <alignment horizontal="right"/>
    </xf>
    <xf numFmtId="0" fontId="6" fillId="0" borderId="4" xfId="1" applyFont="1" applyBorder="1" applyAlignment="1">
      <alignment horizontal="right" vertical="top"/>
    </xf>
    <xf numFmtId="0" fontId="7" fillId="0" borderId="5" xfId="1" applyFont="1" applyBorder="1" applyAlignment="1">
      <alignment horizontal="center" vertical="top"/>
    </xf>
    <xf numFmtId="0" fontId="8" fillId="0" borderId="5" xfId="1" applyFont="1" applyBorder="1" applyAlignment="1">
      <alignment horizontal="left" vertical="top"/>
    </xf>
    <xf numFmtId="4" fontId="7" fillId="0" borderId="5" xfId="1" applyNumberFormat="1" applyFont="1" applyBorder="1" applyAlignment="1">
      <alignment vertical="top"/>
    </xf>
    <xf numFmtId="4" fontId="7" fillId="0" borderId="6" xfId="1" applyNumberFormat="1" applyFont="1" applyBorder="1" applyAlignment="1">
      <alignment vertical="top"/>
    </xf>
    <xf numFmtId="0" fontId="6" fillId="0" borderId="7" xfId="1" applyFont="1" applyBorder="1" applyAlignment="1">
      <alignment horizontal="right" vertical="top"/>
    </xf>
    <xf numFmtId="0" fontId="7" fillId="0" borderId="8" xfId="1" applyFont="1" applyBorder="1" applyAlignment="1">
      <alignment horizontal="center" vertical="top"/>
    </xf>
    <xf numFmtId="4" fontId="7" fillId="0" borderId="8" xfId="1" applyNumberFormat="1" applyFont="1" applyBorder="1" applyAlignment="1">
      <alignment vertical="top"/>
    </xf>
    <xf numFmtId="4" fontId="7" fillId="0" borderId="9" xfId="1" applyNumberFormat="1" applyFont="1" applyBorder="1" applyAlignment="1">
      <alignment vertical="top"/>
    </xf>
    <xf numFmtId="0" fontId="8" fillId="0" borderId="8" xfId="1" applyFont="1" applyBorder="1" applyAlignment="1">
      <alignment horizontal="left" vertical="top" wrapText="1"/>
    </xf>
    <xf numFmtId="0" fontId="6" fillId="2" borderId="4" xfId="1" applyFont="1" applyFill="1" applyBorder="1" applyAlignment="1">
      <alignment horizontal="right" vertical="top"/>
    </xf>
    <xf numFmtId="0" fontId="6" fillId="2" borderId="5" xfId="1" applyFont="1" applyFill="1" applyBorder="1" applyAlignment="1">
      <alignment horizontal="right" vertical="top"/>
    </xf>
    <xf numFmtId="0" fontId="6" fillId="2" borderId="5" xfId="1" applyFont="1" applyFill="1" applyBorder="1" applyAlignment="1">
      <alignment horizontal="right" vertical="center"/>
    </xf>
    <xf numFmtId="4" fontId="6" fillId="2" borderId="5" xfId="1" applyNumberFormat="1" applyFont="1" applyFill="1" applyBorder="1" applyAlignment="1">
      <alignment horizontal="right" vertical="center"/>
    </xf>
    <xf numFmtId="4" fontId="6" fillId="2" borderId="6" xfId="1" applyNumberFormat="1" applyFont="1" applyFill="1" applyBorder="1" applyAlignment="1">
      <alignment horizontal="right" vertical="center"/>
    </xf>
    <xf numFmtId="0" fontId="6" fillId="2" borderId="10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center"/>
    </xf>
    <xf numFmtId="0" fontId="3" fillId="0" borderId="0" xfId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1" applyFont="1" applyBorder="1" applyAlignment="1">
      <alignment horizontal="left" wrapText="1"/>
    </xf>
    <xf numFmtId="4" fontId="6" fillId="2" borderId="12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7" fillId="0" borderId="8" xfId="1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</cellXfs>
  <cellStyles count="34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33"/>
    <cellStyle name="Normalny 3" xfId="20"/>
    <cellStyle name="Normalny 3 2" xfId="21"/>
    <cellStyle name="Normalny 4" xfId="22"/>
    <cellStyle name="Normalny 4 2" xfId="23"/>
    <cellStyle name="Normalny 5" xfId="24"/>
    <cellStyle name="Normalny 5 2" xfId="25"/>
    <cellStyle name="Normalny 5 3" xfId="26"/>
    <cellStyle name="Normalny 5 3 2" xfId="27"/>
    <cellStyle name="Normalny 6" xfId="28"/>
    <cellStyle name="Normalny 7" xfId="29"/>
    <cellStyle name="Normalny 7 2" xfId="30"/>
    <cellStyle name="Normalny 8" xfId="31"/>
    <cellStyle name="Normalny 9" xfId="32"/>
    <cellStyle name="Normalny_załaczniki m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>
      <selection activeCell="D21" sqref="D21"/>
    </sheetView>
  </sheetViews>
  <sheetFormatPr defaultRowHeight="15" x14ac:dyDescent="0.25"/>
  <cols>
    <col min="2" max="2" width="9.85546875" customWidth="1"/>
    <col min="3" max="3" width="51.28515625" customWidth="1"/>
    <col min="4" max="4" width="18.42578125" customWidth="1"/>
    <col min="5" max="5" width="19.42578125" customWidth="1"/>
  </cols>
  <sheetData>
    <row r="1" spans="1:5" x14ac:dyDescent="0.25">
      <c r="A1" s="23" t="s">
        <v>25</v>
      </c>
      <c r="B1" s="24"/>
      <c r="C1" s="24"/>
      <c r="D1" s="24"/>
      <c r="E1" s="24"/>
    </row>
    <row r="2" spans="1:5" x14ac:dyDescent="0.25">
      <c r="A2" s="25" t="s">
        <v>0</v>
      </c>
      <c r="B2" s="24"/>
      <c r="C2" s="24"/>
      <c r="D2" s="24"/>
      <c r="E2" s="24"/>
    </row>
    <row r="3" spans="1:5" x14ac:dyDescent="0.25">
      <c r="A3" s="23" t="s">
        <v>26</v>
      </c>
      <c r="B3" s="24"/>
      <c r="C3" s="24"/>
      <c r="D3" s="24"/>
      <c r="E3" s="24"/>
    </row>
    <row r="4" spans="1:5" x14ac:dyDescent="0.25">
      <c r="A4" s="23"/>
      <c r="B4" s="24"/>
      <c r="C4" s="24"/>
      <c r="D4" s="24"/>
      <c r="E4" s="24"/>
    </row>
    <row r="5" spans="1:5" x14ac:dyDescent="0.25">
      <c r="A5" s="1"/>
      <c r="B5" s="1"/>
      <c r="C5" s="1"/>
      <c r="D5" s="3"/>
      <c r="E5" s="2"/>
    </row>
    <row r="6" spans="1:5" ht="15.75" x14ac:dyDescent="0.25">
      <c r="A6" s="27" t="s">
        <v>1</v>
      </c>
      <c r="B6" s="27"/>
      <c r="C6" s="27"/>
      <c r="D6" s="27"/>
      <c r="E6" s="27"/>
    </row>
    <row r="7" spans="1:5" ht="15.75" x14ac:dyDescent="0.25">
      <c r="A7" s="28" t="s">
        <v>2</v>
      </c>
      <c r="B7" s="28"/>
      <c r="C7" s="28"/>
      <c r="D7" s="28"/>
      <c r="E7" s="28"/>
    </row>
    <row r="8" spans="1:5" ht="15.75" x14ac:dyDescent="0.25">
      <c r="A8" s="29" t="s">
        <v>3</v>
      </c>
      <c r="B8" s="29"/>
      <c r="C8" s="29"/>
      <c r="D8" s="29"/>
      <c r="E8" s="29"/>
    </row>
    <row r="9" spans="1:5" ht="15.75" thickBot="1" x14ac:dyDescent="0.3">
      <c r="A9" s="1"/>
      <c r="B9" s="1"/>
      <c r="C9" s="1"/>
      <c r="D9" s="4"/>
      <c r="E9" s="4" t="s">
        <v>4</v>
      </c>
    </row>
    <row r="10" spans="1:5" ht="15.75" thickBot="1" x14ac:dyDescent="0.3">
      <c r="A10" s="30" t="s">
        <v>5</v>
      </c>
      <c r="B10" s="31" t="s">
        <v>6</v>
      </c>
      <c r="C10" s="31" t="s">
        <v>7</v>
      </c>
      <c r="D10" s="32" t="s">
        <v>8</v>
      </c>
      <c r="E10" s="33" t="s">
        <v>9</v>
      </c>
    </row>
    <row r="11" spans="1:5" ht="15.75" thickBot="1" x14ac:dyDescent="0.3">
      <c r="A11" s="30"/>
      <c r="B11" s="31"/>
      <c r="C11" s="31"/>
      <c r="D11" s="32"/>
      <c r="E11" s="33"/>
    </row>
    <row r="12" spans="1:5" x14ac:dyDescent="0.25">
      <c r="A12" s="30"/>
      <c r="B12" s="31"/>
      <c r="C12" s="31"/>
      <c r="D12" s="32"/>
      <c r="E12" s="33"/>
    </row>
    <row r="13" spans="1:5" ht="15.75" x14ac:dyDescent="0.25">
      <c r="A13" s="5" t="s">
        <v>10</v>
      </c>
      <c r="B13" s="6">
        <v>992</v>
      </c>
      <c r="C13" s="7" t="s">
        <v>11</v>
      </c>
      <c r="D13" s="8"/>
      <c r="E13" s="9">
        <v>419800</v>
      </c>
    </row>
    <row r="14" spans="1:5" ht="15.75" x14ac:dyDescent="0.25">
      <c r="A14" s="5" t="s">
        <v>12</v>
      </c>
      <c r="B14" s="6">
        <v>992</v>
      </c>
      <c r="C14" s="7" t="s">
        <v>11</v>
      </c>
      <c r="D14" s="8"/>
      <c r="E14" s="9">
        <v>125000</v>
      </c>
    </row>
    <row r="15" spans="1:5" ht="15.75" x14ac:dyDescent="0.25">
      <c r="A15" s="5" t="s">
        <v>13</v>
      </c>
      <c r="B15" s="6">
        <v>992</v>
      </c>
      <c r="C15" s="7" t="s">
        <v>11</v>
      </c>
      <c r="D15" s="8"/>
      <c r="E15" s="9">
        <v>735000</v>
      </c>
    </row>
    <row r="16" spans="1:5" ht="15.75" x14ac:dyDescent="0.25">
      <c r="A16" s="10" t="s">
        <v>14</v>
      </c>
      <c r="B16" s="11">
        <v>992</v>
      </c>
      <c r="C16" s="7" t="s">
        <v>11</v>
      </c>
      <c r="D16" s="12"/>
      <c r="E16" s="13">
        <v>400000</v>
      </c>
    </row>
    <row r="17" spans="1:5" ht="15.75" x14ac:dyDescent="0.25">
      <c r="A17" s="10" t="s">
        <v>15</v>
      </c>
      <c r="B17" s="11">
        <v>992</v>
      </c>
      <c r="C17" s="7" t="s">
        <v>11</v>
      </c>
      <c r="D17" s="12"/>
      <c r="E17" s="13">
        <v>137000</v>
      </c>
    </row>
    <row r="18" spans="1:5" ht="15.75" x14ac:dyDescent="0.25">
      <c r="A18" s="10" t="s">
        <v>16</v>
      </c>
      <c r="B18" s="11">
        <v>992</v>
      </c>
      <c r="C18" s="7" t="s">
        <v>11</v>
      </c>
      <c r="D18" s="12"/>
      <c r="E18" s="13">
        <v>400000</v>
      </c>
    </row>
    <row r="19" spans="1:5" ht="27.75" customHeight="1" x14ac:dyDescent="0.25">
      <c r="A19" s="10" t="s">
        <v>17</v>
      </c>
      <c r="B19" s="11">
        <v>931</v>
      </c>
      <c r="C19" s="14" t="s">
        <v>18</v>
      </c>
      <c r="D19" s="12">
        <v>2639895.56</v>
      </c>
      <c r="E19" s="13"/>
    </row>
    <row r="20" spans="1:5" ht="88.5" customHeight="1" x14ac:dyDescent="0.25">
      <c r="A20" s="34" t="s">
        <v>19</v>
      </c>
      <c r="B20" s="37">
        <v>905</v>
      </c>
      <c r="C20" s="14" t="s">
        <v>22</v>
      </c>
      <c r="D20" s="12">
        <f>900000+438753.89</f>
        <v>1338753.8900000001</v>
      </c>
      <c r="E20" s="13"/>
    </row>
    <row r="21" spans="1:5" s="1" customFormat="1" ht="22.5" customHeight="1" x14ac:dyDescent="0.25">
      <c r="A21" s="35"/>
      <c r="B21" s="38"/>
      <c r="C21" s="14" t="s">
        <v>23</v>
      </c>
      <c r="D21" s="12"/>
      <c r="E21" s="13"/>
    </row>
    <row r="22" spans="1:5" s="1" customFormat="1" ht="22.5" customHeight="1" x14ac:dyDescent="0.25">
      <c r="A22" s="36"/>
      <c r="B22" s="39"/>
      <c r="C22" s="14" t="s">
        <v>24</v>
      </c>
      <c r="D22" s="12"/>
      <c r="E22" s="13"/>
    </row>
    <row r="23" spans="1:5" ht="15.75" x14ac:dyDescent="0.25">
      <c r="A23" s="15"/>
      <c r="B23" s="16"/>
      <c r="C23" s="17" t="s">
        <v>20</v>
      </c>
      <c r="D23" s="18">
        <f>SUM(D19:D20)</f>
        <v>3978649.45</v>
      </c>
      <c r="E23" s="19">
        <v>2216800</v>
      </c>
    </row>
    <row r="24" spans="1:5" ht="16.5" thickBot="1" x14ac:dyDescent="0.3">
      <c r="A24" s="20"/>
      <c r="B24" s="21"/>
      <c r="C24" s="22" t="s">
        <v>21</v>
      </c>
      <c r="D24" s="26">
        <f>D23-E23</f>
        <v>1761849.4500000002</v>
      </c>
      <c r="E24" s="26"/>
    </row>
  </sheetData>
  <mergeCells count="15">
    <mergeCell ref="A1:E1"/>
    <mergeCell ref="A2:E2"/>
    <mergeCell ref="A3:E3"/>
    <mergeCell ref="A4:E4"/>
    <mergeCell ref="D24:E24"/>
    <mergeCell ref="A6:E6"/>
    <mergeCell ref="A7:E7"/>
    <mergeCell ref="A8:E8"/>
    <mergeCell ref="A10:A12"/>
    <mergeCell ref="B10:B12"/>
    <mergeCell ref="C10:C12"/>
    <mergeCell ref="D10:D12"/>
    <mergeCell ref="E10:E12"/>
    <mergeCell ref="A20:A22"/>
    <mergeCell ref="B20:B22"/>
  </mergeCell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Zał. Nr 3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B02-Skarbnik</dc:creator>
  <cp:lastModifiedBy>B02-Skarbnik</cp:lastModifiedBy>
  <cp:lastPrinted>2022-02-28T19:29:58Z</cp:lastPrinted>
  <dcterms:created xsi:type="dcterms:W3CDTF">2022-01-17T18:42:15Z</dcterms:created>
  <dcterms:modified xsi:type="dcterms:W3CDTF">2022-02-28T19:30:37Z</dcterms:modified>
</cp:coreProperties>
</file>