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4915" windowHeight="12090"/>
  </bookViews>
  <sheets>
    <sheet name="Zał.Nr 5." sheetId="4" r:id="rId1"/>
  </sheets>
  <definedNames>
    <definedName name="Excel_BuiltIn_Print_Titles_2" localSheetId="0">#REF!</definedName>
    <definedName name="Excel_BuiltIn_Print_Titles_2">#REF!</definedName>
    <definedName name="Excel_BuiltIn_Print_Titles_2_1" localSheetId="0">#REF!</definedName>
    <definedName name="Excel_BuiltIn_Print_Titles_2_1">#REF!</definedName>
    <definedName name="Excel_BuiltIn_Print_Titles_2_1_1" localSheetId="0">#REF!</definedName>
    <definedName name="Excel_BuiltIn_Print_Titles_2_1_1">#REF!</definedName>
    <definedName name="Excel_BuiltIn_Print_Titles_3_1" localSheetId="0">#REF!</definedName>
    <definedName name="Excel_BuiltIn_Print_Titles_3_1">#REF!</definedName>
    <definedName name="Excel_BuiltIn_Print_Titles_3_1_1" localSheetId="0">#REF!</definedName>
    <definedName name="Excel_BuiltIn_Print_Titles_3_1_1">#REF!</definedName>
    <definedName name="Excel_BuiltIn_Print_Titles_5" localSheetId="0">#REF!</definedName>
    <definedName name="Excel_BuiltIn_Print_Titles_5">#REF!</definedName>
    <definedName name="Excel_BuiltIn_Print_Titles_5_1" localSheetId="0">#REF!</definedName>
    <definedName name="Excel_BuiltIn_Print_Titles_5_1">#REF!</definedName>
    <definedName name="Excel_BuiltIn_Print_Titles_6" localSheetId="0">#REF!</definedName>
    <definedName name="Excel_BuiltIn_Print_Titles_6">#REF!</definedName>
    <definedName name="Excel_BuiltIn_Print_Titles_6_1" localSheetId="0">#REF!</definedName>
    <definedName name="Excel_BuiltIn_Print_Titles_6_1">#REF!</definedName>
    <definedName name="Excel_BuiltIn_Print_Titles_8" localSheetId="0">#REF!</definedName>
    <definedName name="Excel_BuiltIn_Print_Titles_8">#REF!</definedName>
    <definedName name="Excel_BuiltIn_Print_Titles_8_1" localSheetId="0">#REF!</definedName>
    <definedName name="Excel_BuiltIn_Print_Titles_8_1">#REF!</definedName>
    <definedName name="zal.3">#REF!</definedName>
  </definedNames>
  <calcPr calcId="145621"/>
</workbook>
</file>

<file path=xl/calcChain.xml><?xml version="1.0" encoding="utf-8"?>
<calcChain xmlns="http://schemas.openxmlformats.org/spreadsheetml/2006/main">
  <c r="I9" i="4" l="1"/>
  <c r="H9" i="4"/>
  <c r="H8" i="4" s="1"/>
  <c r="J11" i="4"/>
  <c r="J9" i="4" s="1"/>
  <c r="J8" i="4" s="1"/>
  <c r="F9" i="4"/>
  <c r="F8" i="4" s="1"/>
  <c r="I8" i="4"/>
  <c r="E9" i="4"/>
  <c r="E8" i="4" s="1"/>
  <c r="G10" i="4"/>
  <c r="G9" i="4" s="1"/>
  <c r="G8" i="4" s="1"/>
  <c r="I13" i="4" l="1"/>
  <c r="I12" i="4" s="1"/>
  <c r="I19" i="4" s="1"/>
  <c r="H13" i="4"/>
  <c r="H12" i="4" s="1"/>
  <c r="H19" i="4" s="1"/>
  <c r="J17" i="4"/>
  <c r="J16" i="4" l="1"/>
  <c r="J18" i="4"/>
  <c r="J15" i="4" l="1"/>
  <c r="J13" i="4" s="1"/>
  <c r="J12" i="4" s="1"/>
  <c r="J19" i="4" s="1"/>
  <c r="F13" i="4"/>
  <c r="E13" i="4"/>
  <c r="G14" i="4"/>
  <c r="G13" i="4" s="1"/>
  <c r="G12" i="4" l="1"/>
  <c r="G19" i="4" s="1"/>
  <c r="E12" i="4"/>
  <c r="E19" i="4" s="1"/>
  <c r="F12" i="4"/>
  <c r="F19" i="4" s="1"/>
</calcChain>
</file>

<file path=xl/sharedStrings.xml><?xml version="1.0" encoding="utf-8"?>
<sst xmlns="http://schemas.openxmlformats.org/spreadsheetml/2006/main" count="29" uniqueCount="26">
  <si>
    <t>Rady Miejskiej w Rogoźnie</t>
  </si>
  <si>
    <t>Rozdział</t>
  </si>
  <si>
    <t>Paragraf</t>
  </si>
  <si>
    <t>Dział</t>
  </si>
  <si>
    <t>Nazwa</t>
  </si>
  <si>
    <t xml:space="preserve">Wydatki </t>
  </si>
  <si>
    <t>OGÓŁEM:</t>
  </si>
  <si>
    <t>Dochody</t>
  </si>
  <si>
    <t>zmiana</t>
  </si>
  <si>
    <t>Plan po zmianiach</t>
  </si>
  <si>
    <t xml:space="preserve">Plan </t>
  </si>
  <si>
    <t>Plan dochodów i wydatków na zadania realizowane przez Gmnię</t>
  </si>
  <si>
    <t>ze środków Funduszu Przeciwdziałania COVID-19 w 2021 roku</t>
  </si>
  <si>
    <t>Pozostała działalność</t>
  </si>
  <si>
    <t>Składki na ubezpieczenie społeczne</t>
  </si>
  <si>
    <t>Ochrona zdrowia</t>
  </si>
  <si>
    <t>Srodki z Funduszu Przeciwdziałania COVID-19 na finansowanie lub dofinansowanie realizacji zadań związanych z przeciwdziałaniem COVID-19</t>
  </si>
  <si>
    <t>Wynagrodzenia bezosobowe</t>
  </si>
  <si>
    <t>Zakup materiałów i wyposażenia</t>
  </si>
  <si>
    <t>Zakup usług pozostałych</t>
  </si>
  <si>
    <t>z dnia13 grudnia 2021 roku</t>
  </si>
  <si>
    <r>
      <rPr>
        <sz val="10"/>
        <rFont val="Arial"/>
        <family val="2"/>
        <charset val="238"/>
      </rPr>
      <t>Załącznik nr 5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do  Uchwały Nr ……./……../2021</t>
    </r>
  </si>
  <si>
    <t>Oswiata i wychowanie</t>
  </si>
  <si>
    <t>Szkoły podstawowe</t>
  </si>
  <si>
    <t>Srodki z Funduszu Przeciwdziałania COVID-19 na finansowanie lub dofinansowanie kosztów realizacji inwestycji i zakupów inwestycyjnych  związanych z przeciwdziałaniem COVID-19</t>
  </si>
  <si>
    <t>Wydatki na zakupy inwestycyjne jednostek budżetowych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</si>
</sst>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2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color indexed="8"/>
      <name val="Arial"/>
      <family val="2"/>
      <charset val="238"/>
    </font>
    <font>
      <sz val="10"/>
      <name val="Arial"/>
      <family val="2"/>
    </font>
    <font>
      <sz val="11"/>
      <color indexed="8"/>
      <name val="Calibri"/>
      <family val="2"/>
      <charset val="238"/>
    </font>
    <font>
      <sz val="8"/>
      <color indexed="8"/>
      <name val="Arial"/>
      <family val="2"/>
      <charset val="238"/>
    </font>
    <font>
      <sz val="10"/>
      <name val="Arial CE"/>
      <charset val="238"/>
    </font>
    <font>
      <b/>
      <sz val="10"/>
      <name val="Times New Roman"/>
      <family val="1"/>
    </font>
    <font>
      <sz val="10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sz val="8"/>
      <color rgb="FF000000"/>
      <name val="Tahoma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Times New Roman"/>
      <family val="1"/>
      <charset val="238"/>
    </font>
    <font>
      <b/>
      <sz val="9"/>
      <name val="Times New Roman"/>
      <family val="1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4">
    <xf numFmtId="0" fontId="0" fillId="0" borderId="0"/>
    <xf numFmtId="0" fontId="3" fillId="2" borderId="0" applyNumberFormat="0" applyBorder="0" applyAlignment="0" applyProtection="0"/>
    <xf numFmtId="0" fontId="6" fillId="0" borderId="0"/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5" fillId="0" borderId="0"/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7" fillId="0" borderId="0" applyNumberFormat="0" applyFill="0" applyBorder="0" applyAlignment="0" applyProtection="0">
      <alignment vertical="top"/>
    </xf>
    <xf numFmtId="0" fontId="3" fillId="0" borderId="0"/>
    <xf numFmtId="0" fontId="3" fillId="0" borderId="0"/>
    <xf numFmtId="0" fontId="4" fillId="0" borderId="0" applyNumberFormat="0" applyFill="0" applyBorder="0" applyAlignment="0" applyProtection="0">
      <alignment vertical="top"/>
    </xf>
    <xf numFmtId="0" fontId="1" fillId="0" borderId="0"/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8" fillId="0" borderId="0"/>
    <xf numFmtId="0" fontId="13" fillId="0" borderId="0"/>
  </cellStyleXfs>
  <cellXfs count="36">
    <xf numFmtId="0" fontId="0" fillId="0" borderId="0" xfId="0"/>
    <xf numFmtId="0" fontId="8" fillId="0" borderId="0" xfId="32"/>
    <xf numFmtId="4" fontId="12" fillId="0" borderId="1" xfId="0" applyNumberFormat="1" applyFont="1" applyBorder="1" applyAlignment="1">
      <alignment vertical="center"/>
    </xf>
    <xf numFmtId="4" fontId="10" fillId="3" borderId="3" xfId="32" applyNumberFormat="1" applyFont="1" applyFill="1" applyBorder="1" applyAlignment="1">
      <alignment horizontal="right" vertical="center" wrapText="1"/>
    </xf>
    <xf numFmtId="0" fontId="10" fillId="3" borderId="3" xfId="32" applyFont="1" applyFill="1" applyBorder="1" applyAlignment="1">
      <alignment horizontal="center" vertical="center" wrapText="1"/>
    </xf>
    <xf numFmtId="0" fontId="10" fillId="3" borderId="3" xfId="32" applyFont="1" applyFill="1" applyBorder="1" applyAlignment="1">
      <alignment horizontal="left" vertical="center" wrapText="1"/>
    </xf>
    <xf numFmtId="4" fontId="10" fillId="0" borderId="3" xfId="32" applyNumberFormat="1" applyFont="1" applyFill="1" applyBorder="1" applyAlignment="1">
      <alignment horizontal="right" vertical="center" wrapText="1"/>
    </xf>
    <xf numFmtId="0" fontId="9" fillId="0" borderId="4" xfId="32" applyFont="1" applyFill="1" applyBorder="1" applyAlignment="1">
      <alignment horizontal="center" vertical="center" wrapText="1"/>
    </xf>
    <xf numFmtId="0" fontId="9" fillId="4" borderId="4" xfId="32" applyFont="1" applyFill="1" applyBorder="1" applyAlignment="1">
      <alignment horizontal="center" vertical="center" wrapText="1"/>
    </xf>
    <xf numFmtId="0" fontId="10" fillId="3" borderId="4" xfId="32" applyFont="1" applyFill="1" applyBorder="1" applyAlignment="1">
      <alignment horizontal="center" vertical="center" wrapText="1"/>
    </xf>
    <xf numFmtId="4" fontId="16" fillId="4" borderId="3" xfId="32" applyNumberFormat="1" applyFont="1" applyFill="1" applyBorder="1" applyAlignment="1">
      <alignment horizontal="right" vertical="center" wrapText="1"/>
    </xf>
    <xf numFmtId="43" fontId="17" fillId="0" borderId="3" xfId="32" applyNumberFormat="1" applyFont="1" applyFill="1" applyBorder="1" applyAlignment="1">
      <alignment horizontal="center" vertical="center" wrapText="1"/>
    </xf>
    <xf numFmtId="0" fontId="9" fillId="4" borderId="3" xfId="32" applyFont="1" applyFill="1" applyBorder="1" applyAlignment="1">
      <alignment horizontal="center" vertical="center" wrapText="1"/>
    </xf>
    <xf numFmtId="0" fontId="10" fillId="0" borderId="3" xfId="32" applyFont="1" applyFill="1" applyBorder="1" applyAlignment="1">
      <alignment horizontal="center" vertical="center" wrapText="1"/>
    </xf>
    <xf numFmtId="0" fontId="9" fillId="4" borderId="3" xfId="32" applyFont="1" applyFill="1" applyBorder="1" applyAlignment="1">
      <alignment horizontal="left" vertical="center" wrapText="1"/>
    </xf>
    <xf numFmtId="0" fontId="10" fillId="0" borderId="3" xfId="32" applyFont="1" applyBorder="1" applyAlignment="1">
      <alignment vertical="top" wrapText="1"/>
    </xf>
    <xf numFmtId="0" fontId="10" fillId="0" borderId="3" xfId="32" applyFont="1" applyFill="1" applyBorder="1" applyAlignment="1">
      <alignment horizontal="left" vertical="center" wrapText="1"/>
    </xf>
    <xf numFmtId="0" fontId="0" fillId="0" borderId="7" xfId="0" applyBorder="1" applyAlignment="1">
      <alignment wrapText="1"/>
    </xf>
    <xf numFmtId="0" fontId="14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right" vertical="center"/>
    </xf>
    <xf numFmtId="0" fontId="15" fillId="0" borderId="0" xfId="0" applyFont="1" applyAlignment="1">
      <alignment horizontal="center" vertical="center" wrapText="1"/>
    </xf>
    <xf numFmtId="0" fontId="17" fillId="0" borderId="3" xfId="32" applyFont="1" applyFill="1" applyBorder="1" applyAlignment="1">
      <alignment horizontal="center" vertical="center" wrapText="1"/>
    </xf>
    <xf numFmtId="0" fontId="18" fillId="0" borderId="5" xfId="0" applyFont="1" applyBorder="1" applyAlignment="1">
      <alignment horizontal="center" wrapText="1"/>
    </xf>
    <xf numFmtId="0" fontId="19" fillId="0" borderId="2" xfId="0" applyFont="1" applyBorder="1" applyAlignment="1">
      <alignment horizontal="center" wrapText="1"/>
    </xf>
    <xf numFmtId="0" fontId="19" fillId="0" borderId="6" xfId="0" applyFont="1" applyBorder="1" applyAlignment="1">
      <alignment horizontal="center" wrapText="1"/>
    </xf>
    <xf numFmtId="0" fontId="10" fillId="5" borderId="4" xfId="32" applyFont="1" applyFill="1" applyBorder="1" applyAlignment="1">
      <alignment horizontal="center" vertical="center" wrapText="1"/>
    </xf>
    <xf numFmtId="0" fontId="10" fillId="5" borderId="3" xfId="32" applyFont="1" applyFill="1" applyBorder="1" applyAlignment="1">
      <alignment horizontal="center" vertical="center" wrapText="1"/>
    </xf>
    <xf numFmtId="0" fontId="10" fillId="5" borderId="3" xfId="32" applyFont="1" applyFill="1" applyBorder="1" applyAlignment="1">
      <alignment horizontal="left" vertical="center" wrapText="1"/>
    </xf>
    <xf numFmtId="4" fontId="10" fillId="5" borderId="3" xfId="32" applyNumberFormat="1" applyFont="1" applyFill="1" applyBorder="1" applyAlignment="1">
      <alignment horizontal="right" vertical="center" wrapText="1"/>
    </xf>
    <xf numFmtId="0" fontId="16" fillId="6" borderId="4" xfId="32" applyFont="1" applyFill="1" applyBorder="1" applyAlignment="1">
      <alignment horizontal="center" vertical="center" wrapText="1"/>
    </xf>
    <xf numFmtId="0" fontId="16" fillId="6" borderId="3" xfId="32" applyFont="1" applyFill="1" applyBorder="1" applyAlignment="1">
      <alignment horizontal="center" vertical="center" wrapText="1"/>
    </xf>
    <xf numFmtId="0" fontId="16" fillId="6" borderId="3" xfId="32" applyFont="1" applyFill="1" applyBorder="1" applyAlignment="1">
      <alignment horizontal="left" vertical="center" wrapText="1"/>
    </xf>
    <xf numFmtId="4" fontId="16" fillId="6" borderId="3" xfId="32" applyNumberFormat="1" applyFont="1" applyFill="1" applyBorder="1" applyAlignment="1">
      <alignment horizontal="right" vertical="center" wrapText="1"/>
    </xf>
  </cellXfs>
  <cellStyles count="34">
    <cellStyle name="ConditionalStyle_1" xfId="1"/>
    <cellStyle name="Excel Built-in Normal" xfId="2"/>
    <cellStyle name="Normalny" xfId="0" builtinId="0"/>
    <cellStyle name="Normalny 10" xfId="3"/>
    <cellStyle name="Normalny 11" xfId="4"/>
    <cellStyle name="Normalny 12" xfId="5"/>
    <cellStyle name="Normalny 13" xfId="6"/>
    <cellStyle name="Normalny 14" xfId="7"/>
    <cellStyle name="Normalny 15" xfId="8"/>
    <cellStyle name="Normalny 16" xfId="9"/>
    <cellStyle name="Normalny 17" xfId="10"/>
    <cellStyle name="Normalny 18" xfId="11"/>
    <cellStyle name="Normalny 19" xfId="12"/>
    <cellStyle name="Normalny 2" xfId="13"/>
    <cellStyle name="Normalny 2 2" xfId="14"/>
    <cellStyle name="Normalny 20" xfId="15"/>
    <cellStyle name="Normalny 20 2" xfId="16"/>
    <cellStyle name="Normalny 21" xfId="17"/>
    <cellStyle name="Normalny 22" xfId="18"/>
    <cellStyle name="Normalny 23" xfId="33"/>
    <cellStyle name="Normalny 3" xfId="19"/>
    <cellStyle name="Normalny 3 2" xfId="20"/>
    <cellStyle name="Normalny 4" xfId="21"/>
    <cellStyle name="Normalny 4 2" xfId="22"/>
    <cellStyle name="Normalny 5" xfId="23"/>
    <cellStyle name="Normalny 5 2" xfId="24"/>
    <cellStyle name="Normalny 5 3" xfId="25"/>
    <cellStyle name="Normalny 5 3 2" xfId="26"/>
    <cellStyle name="Normalny 6" xfId="27"/>
    <cellStyle name="Normalny 7" xfId="28"/>
    <cellStyle name="Normalny 7 2" xfId="29"/>
    <cellStyle name="Normalny 8" xfId="30"/>
    <cellStyle name="Normalny 9" xfId="31"/>
    <cellStyle name="Normalny_Załączniki budżet 2010" xfId="3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"/>
  <sheetViews>
    <sheetView tabSelected="1" workbookViewId="0">
      <selection activeCell="D9" sqref="D9"/>
    </sheetView>
  </sheetViews>
  <sheetFormatPr defaultRowHeight="15" x14ac:dyDescent="0.25"/>
  <cols>
    <col min="1" max="1" width="6.28515625" customWidth="1"/>
    <col min="2" max="2" width="8.140625" customWidth="1"/>
    <col min="3" max="3" width="8.85546875" customWidth="1"/>
    <col min="4" max="4" width="37.5703125" customWidth="1"/>
    <col min="5" max="10" width="11.28515625" customWidth="1"/>
  </cols>
  <sheetData>
    <row r="1" spans="1:10" ht="15" customHeight="1" x14ac:dyDescent="0.25">
      <c r="A1" s="18" t="s">
        <v>21</v>
      </c>
      <c r="B1" s="19"/>
      <c r="C1" s="19"/>
      <c r="D1" s="20"/>
      <c r="E1" s="20"/>
      <c r="F1" s="20"/>
      <c r="G1" s="20"/>
      <c r="H1" s="20"/>
      <c r="I1" s="20"/>
      <c r="J1" s="20"/>
    </row>
    <row r="2" spans="1:10" ht="15" customHeight="1" x14ac:dyDescent="0.25">
      <c r="A2" s="21" t="s">
        <v>0</v>
      </c>
      <c r="B2" s="19"/>
      <c r="C2" s="19"/>
      <c r="D2" s="19"/>
      <c r="E2" s="19"/>
      <c r="F2" s="19"/>
      <c r="G2" s="19"/>
      <c r="H2" s="19"/>
      <c r="I2" s="19"/>
      <c r="J2" s="19"/>
    </row>
    <row r="3" spans="1:10" ht="15.75" customHeight="1" x14ac:dyDescent="0.25">
      <c r="A3" s="21" t="s">
        <v>20</v>
      </c>
      <c r="B3" s="19"/>
      <c r="C3" s="19"/>
      <c r="D3" s="19"/>
      <c r="E3" s="19"/>
      <c r="F3" s="19"/>
      <c r="G3" s="19"/>
      <c r="H3" s="19"/>
      <c r="I3" s="19"/>
      <c r="J3" s="19"/>
    </row>
    <row r="4" spans="1:10" ht="18" customHeight="1" x14ac:dyDescent="0.25">
      <c r="A4" s="23" t="s">
        <v>11</v>
      </c>
      <c r="B4" s="23"/>
      <c r="C4" s="23"/>
      <c r="D4" s="23"/>
      <c r="E4" s="23"/>
      <c r="F4" s="23"/>
      <c r="G4" s="23"/>
      <c r="H4" s="23"/>
      <c r="I4" s="23"/>
      <c r="J4" s="23"/>
    </row>
    <row r="5" spans="1:10" ht="18" customHeight="1" x14ac:dyDescent="0.25">
      <c r="A5" s="23" t="s">
        <v>12</v>
      </c>
      <c r="B5" s="23"/>
      <c r="C5" s="23"/>
      <c r="D5" s="23"/>
      <c r="E5" s="23"/>
      <c r="F5" s="23"/>
      <c r="G5" s="23"/>
      <c r="H5" s="23"/>
      <c r="I5" s="23"/>
      <c r="J5" s="23"/>
    </row>
    <row r="6" spans="1:10" x14ac:dyDescent="0.25">
      <c r="A6" s="24" t="s">
        <v>3</v>
      </c>
      <c r="B6" s="24" t="s">
        <v>1</v>
      </c>
      <c r="C6" s="24" t="s">
        <v>2</v>
      </c>
      <c r="D6" s="24" t="s">
        <v>4</v>
      </c>
      <c r="E6" s="25" t="s">
        <v>7</v>
      </c>
      <c r="F6" s="26"/>
      <c r="G6" s="27"/>
      <c r="H6" s="25" t="s">
        <v>5</v>
      </c>
      <c r="I6" s="26"/>
      <c r="J6" s="27"/>
    </row>
    <row r="7" spans="1:10" s="1" customFormat="1" ht="31.5" customHeight="1" x14ac:dyDescent="0.2">
      <c r="A7" s="24"/>
      <c r="B7" s="24"/>
      <c r="C7" s="24"/>
      <c r="D7" s="24"/>
      <c r="E7" s="11" t="s">
        <v>10</v>
      </c>
      <c r="F7" s="11" t="s">
        <v>8</v>
      </c>
      <c r="G7" s="11" t="s">
        <v>9</v>
      </c>
      <c r="H7" s="11" t="s">
        <v>10</v>
      </c>
      <c r="I7" s="11" t="s">
        <v>8</v>
      </c>
      <c r="J7" s="11" t="s">
        <v>9</v>
      </c>
    </row>
    <row r="8" spans="1:10" s="1" customFormat="1" ht="31.5" customHeight="1" x14ac:dyDescent="0.2">
      <c r="A8" s="8">
        <v>801</v>
      </c>
      <c r="B8" s="8"/>
      <c r="C8" s="12"/>
      <c r="D8" s="14" t="s">
        <v>22</v>
      </c>
      <c r="E8" s="10">
        <f>E9</f>
        <v>0</v>
      </c>
      <c r="F8" s="10">
        <f t="shared" ref="F8:J8" si="0">F9</f>
        <v>525100</v>
      </c>
      <c r="G8" s="10">
        <f t="shared" si="0"/>
        <v>525100</v>
      </c>
      <c r="H8" s="10">
        <f t="shared" si="0"/>
        <v>0</v>
      </c>
      <c r="I8" s="10">
        <f t="shared" si="0"/>
        <v>525100</v>
      </c>
      <c r="J8" s="10">
        <f t="shared" si="0"/>
        <v>525100</v>
      </c>
    </row>
    <row r="9" spans="1:10" s="1" customFormat="1" ht="31.5" customHeight="1" x14ac:dyDescent="0.2">
      <c r="A9" s="28"/>
      <c r="B9" s="9">
        <v>80101</v>
      </c>
      <c r="C9" s="4"/>
      <c r="D9" s="5" t="s">
        <v>23</v>
      </c>
      <c r="E9" s="3">
        <f>E10</f>
        <v>0</v>
      </c>
      <c r="F9" s="3">
        <f t="shared" ref="F9:G9" si="1">F10</f>
        <v>525100</v>
      </c>
      <c r="G9" s="3">
        <f t="shared" si="1"/>
        <v>525100</v>
      </c>
      <c r="H9" s="3">
        <f>H11</f>
        <v>0</v>
      </c>
      <c r="I9" s="3">
        <f t="shared" ref="I9:J9" si="2">I11</f>
        <v>525100</v>
      </c>
      <c r="J9" s="3">
        <f t="shared" si="2"/>
        <v>525100</v>
      </c>
    </row>
    <row r="10" spans="1:10" s="1" customFormat="1" ht="55.5" customHeight="1" x14ac:dyDescent="0.2">
      <c r="A10" s="28"/>
      <c r="B10" s="28"/>
      <c r="C10" s="29">
        <v>6090</v>
      </c>
      <c r="D10" s="15" t="s">
        <v>24</v>
      </c>
      <c r="E10" s="31">
        <v>0</v>
      </c>
      <c r="F10" s="31">
        <v>525100</v>
      </c>
      <c r="G10" s="31">
        <f>E10+F10</f>
        <v>525100</v>
      </c>
      <c r="H10" s="31"/>
      <c r="I10" s="31"/>
      <c r="J10" s="31"/>
    </row>
    <row r="11" spans="1:10" s="1" customFormat="1" ht="31.5" customHeight="1" x14ac:dyDescent="0.2">
      <c r="A11" s="28"/>
      <c r="B11" s="28"/>
      <c r="C11" s="29">
        <v>6060</v>
      </c>
      <c r="D11" s="30" t="s">
        <v>25</v>
      </c>
      <c r="E11" s="31"/>
      <c r="F11" s="31"/>
      <c r="G11" s="31"/>
      <c r="H11" s="31">
        <v>0</v>
      </c>
      <c r="I11" s="31">
        <v>525100</v>
      </c>
      <c r="J11" s="31">
        <f>H11+I11</f>
        <v>525100</v>
      </c>
    </row>
    <row r="12" spans="1:10" s="1" customFormat="1" ht="31.5" customHeight="1" x14ac:dyDescent="0.2">
      <c r="A12" s="32">
        <v>851</v>
      </c>
      <c r="B12" s="32"/>
      <c r="C12" s="33"/>
      <c r="D12" s="34" t="s">
        <v>15</v>
      </c>
      <c r="E12" s="35">
        <f>E13</f>
        <v>39060</v>
      </c>
      <c r="F12" s="35">
        <f t="shared" ref="F12:J12" si="3">F13</f>
        <v>0</v>
      </c>
      <c r="G12" s="35">
        <f t="shared" si="3"/>
        <v>39060</v>
      </c>
      <c r="H12" s="35">
        <f t="shared" si="3"/>
        <v>39060</v>
      </c>
      <c r="I12" s="35">
        <f t="shared" si="3"/>
        <v>0</v>
      </c>
      <c r="J12" s="35">
        <f t="shared" si="3"/>
        <v>39060</v>
      </c>
    </row>
    <row r="13" spans="1:10" s="1" customFormat="1" ht="20.25" customHeight="1" x14ac:dyDescent="0.2">
      <c r="A13" s="7"/>
      <c r="B13" s="9">
        <v>85195</v>
      </c>
      <c r="C13" s="4"/>
      <c r="D13" s="5" t="s">
        <v>13</v>
      </c>
      <c r="E13" s="3">
        <f>E14</f>
        <v>39060</v>
      </c>
      <c r="F13" s="3">
        <f t="shared" ref="F13:G13" si="4">F14</f>
        <v>0</v>
      </c>
      <c r="G13" s="3">
        <f t="shared" si="4"/>
        <v>39060</v>
      </c>
      <c r="H13" s="3">
        <f>H15+H16+H18+H17</f>
        <v>39060</v>
      </c>
      <c r="I13" s="3">
        <f t="shared" ref="I13:J13" si="5">I15+I16+I18+I17</f>
        <v>0</v>
      </c>
      <c r="J13" s="3">
        <f t="shared" si="5"/>
        <v>39060</v>
      </c>
    </row>
    <row r="14" spans="1:10" s="1" customFormat="1" ht="45.75" customHeight="1" x14ac:dyDescent="0.2">
      <c r="A14" s="7"/>
      <c r="B14" s="7"/>
      <c r="C14" s="13">
        <v>2180</v>
      </c>
      <c r="D14" s="15" t="s">
        <v>16</v>
      </c>
      <c r="E14" s="6">
        <v>39060</v>
      </c>
      <c r="F14" s="6"/>
      <c r="G14" s="6">
        <f>E14+F14</f>
        <v>39060</v>
      </c>
      <c r="H14" s="6"/>
      <c r="I14" s="6"/>
      <c r="J14" s="6"/>
    </row>
    <row r="15" spans="1:10" s="1" customFormat="1" ht="16.5" customHeight="1" x14ac:dyDescent="0.2">
      <c r="A15" s="7"/>
      <c r="B15" s="7"/>
      <c r="C15" s="13">
        <v>4110</v>
      </c>
      <c r="D15" s="16" t="s">
        <v>14</v>
      </c>
      <c r="E15" s="6"/>
      <c r="F15" s="6"/>
      <c r="G15" s="6"/>
      <c r="H15" s="6">
        <v>3285.66</v>
      </c>
      <c r="I15" s="6"/>
      <c r="J15" s="6">
        <f>H15+I15</f>
        <v>3285.66</v>
      </c>
    </row>
    <row r="16" spans="1:10" s="1" customFormat="1" ht="16.5" customHeight="1" x14ac:dyDescent="0.2">
      <c r="A16" s="7"/>
      <c r="B16" s="7"/>
      <c r="C16" s="13">
        <v>4170</v>
      </c>
      <c r="D16" s="16" t="s">
        <v>17</v>
      </c>
      <c r="E16" s="6"/>
      <c r="F16" s="6"/>
      <c r="G16" s="6"/>
      <c r="H16" s="6">
        <v>19214.34</v>
      </c>
      <c r="I16" s="6"/>
      <c r="J16" s="6">
        <f t="shared" ref="J16:J18" si="6">H16+I16</f>
        <v>19214.34</v>
      </c>
    </row>
    <row r="17" spans="1:10" s="1" customFormat="1" ht="16.5" customHeight="1" x14ac:dyDescent="0.2">
      <c r="A17" s="7"/>
      <c r="B17" s="7"/>
      <c r="C17" s="13">
        <v>4210</v>
      </c>
      <c r="D17" s="16" t="s">
        <v>18</v>
      </c>
      <c r="E17" s="6"/>
      <c r="F17" s="6"/>
      <c r="G17" s="6"/>
      <c r="H17" s="6">
        <v>5000</v>
      </c>
      <c r="I17" s="6"/>
      <c r="J17" s="6">
        <f t="shared" si="6"/>
        <v>5000</v>
      </c>
    </row>
    <row r="18" spans="1:10" s="1" customFormat="1" ht="18" customHeight="1" x14ac:dyDescent="0.2">
      <c r="A18" s="7"/>
      <c r="B18" s="7"/>
      <c r="C18" s="13">
        <v>4300</v>
      </c>
      <c r="D18" s="16" t="s">
        <v>19</v>
      </c>
      <c r="E18" s="6"/>
      <c r="F18" s="6"/>
      <c r="G18" s="6"/>
      <c r="H18" s="6">
        <v>11560</v>
      </c>
      <c r="I18" s="6"/>
      <c r="J18" s="6">
        <f t="shared" si="6"/>
        <v>11560</v>
      </c>
    </row>
    <row r="19" spans="1:10" ht="24" customHeight="1" x14ac:dyDescent="0.25">
      <c r="A19" s="22" t="s">
        <v>6</v>
      </c>
      <c r="B19" s="22"/>
      <c r="C19" s="22"/>
      <c r="D19" s="22"/>
      <c r="E19" s="2">
        <f>E8+E12</f>
        <v>39060</v>
      </c>
      <c r="F19" s="2">
        <f t="shared" ref="F19:J19" si="7">F8+F12</f>
        <v>525100</v>
      </c>
      <c r="G19" s="2">
        <f t="shared" si="7"/>
        <v>564160</v>
      </c>
      <c r="H19" s="2">
        <f t="shared" si="7"/>
        <v>39060</v>
      </c>
      <c r="I19" s="2">
        <f t="shared" si="7"/>
        <v>525100</v>
      </c>
      <c r="J19" s="2">
        <f t="shared" si="7"/>
        <v>564160</v>
      </c>
    </row>
    <row r="20" spans="1:10" x14ac:dyDescent="0.25">
      <c r="A20" s="17"/>
      <c r="B20" s="17"/>
      <c r="C20" s="17"/>
      <c r="D20" s="17"/>
      <c r="E20" s="17"/>
      <c r="F20" s="17"/>
      <c r="G20" s="17"/>
      <c r="H20" s="17"/>
      <c r="I20" s="17"/>
      <c r="J20" s="17"/>
    </row>
  </sheetData>
  <mergeCells count="13">
    <mergeCell ref="A20:J20"/>
    <mergeCell ref="A1:J1"/>
    <mergeCell ref="A2:J2"/>
    <mergeCell ref="A3:J3"/>
    <mergeCell ref="A19:D19"/>
    <mergeCell ref="A4:J4"/>
    <mergeCell ref="A5:J5"/>
    <mergeCell ref="A6:A7"/>
    <mergeCell ref="B6:B7"/>
    <mergeCell ref="C6:C7"/>
    <mergeCell ref="D6:D7"/>
    <mergeCell ref="E6:G6"/>
    <mergeCell ref="H6:J6"/>
  </mergeCells>
  <pageMargins left="0.7" right="0.7" top="0.75" bottom="0.75" header="0.3" footer="0.3"/>
  <pageSetup paperSize="9" fitToHeight="0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Zał.Nr 5.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mkachlicka</dc:creator>
  <cp:lastModifiedBy>B02-Skarbnik</cp:lastModifiedBy>
  <cp:lastPrinted>2021-12-09T23:30:26Z</cp:lastPrinted>
  <dcterms:created xsi:type="dcterms:W3CDTF">2018-11-03T12:53:48Z</dcterms:created>
  <dcterms:modified xsi:type="dcterms:W3CDTF">2021-12-09T23:32:07Z</dcterms:modified>
</cp:coreProperties>
</file>