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8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16" i="4" l="1"/>
  <c r="G16" i="4"/>
  <c r="H16" i="4"/>
  <c r="I16" i="4"/>
  <c r="J16" i="4"/>
  <c r="E16" i="4"/>
  <c r="I11" i="4"/>
  <c r="H11" i="4" l="1"/>
  <c r="J14" i="4"/>
  <c r="J15" i="4"/>
  <c r="I10" i="4" l="1"/>
  <c r="H10" i="4"/>
  <c r="J13" i="4"/>
  <c r="F11" i="4"/>
  <c r="F10" i="4" s="1"/>
  <c r="E11" i="4"/>
  <c r="E10" i="4" s="1"/>
  <c r="G12" i="4"/>
  <c r="G11" i="4" s="1"/>
  <c r="G10" i="4" s="1"/>
  <c r="J11" i="4" l="1"/>
  <c r="J10" i="4" s="1"/>
</calcChain>
</file>

<file path=xl/sharedStrings.xml><?xml version="1.0" encoding="utf-8"?>
<sst xmlns="http://schemas.openxmlformats.org/spreadsheetml/2006/main" count="24" uniqueCount="21">
  <si>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</si>
  <si>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</si>
  <si>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</si>
  <si>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</si>
  <si>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</si>
  <si>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</si>
  <si>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</si>
  <si>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</si>
  <si>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</si>
  <si>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</si>
  <si>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</si>
  <si>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z dnia 26 maja 2021 roku</t>
  </si>
  <si>
    <t>Plan dochodów i wydatków na zadania realizowane przez Gmnię</t>
  </si>
  <si>
    <t>ze środków Funduszu Przeciwdziałania COVID-19 w 2021 roku</t>
  </si>
  <si>
    <t>Pomoc społeczna</t>
  </si>
  <si>
    <t>Pozostała działalność</t>
  </si>
  <si>
    <t>Środki na dofinansowanie własnych zadań bieżących gmin, powiatów (związkówgmin, zwiazków powiatowo - gminnych, zwiazków powiatów), samorządów województw, pozyskane z innych źródeł</t>
  </si>
  <si>
    <t>Wynagrodzenia osobowe pracowników</t>
  </si>
  <si>
    <t>Składki na ubezpieczenie społeczne</t>
  </si>
  <si>
    <t>Składki na Fundusz Pracy oraz Fundusz Solidarnościowy</t>
  </si>
  <si>
    <r>
      <rPr>
        <sz val="10"/>
        <rFont val="Arial"/>
        <family val="2"/>
        <charset val="238"/>
      </rPr>
      <t>Załącznik nr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XLIX/…….../2021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</si>
</sst>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3" fillId="0" borderId="0"/>
  </cellStyleXfs>
  <cellXfs count="33">
    <xf numFmtId="0" fontId="0" fillId="0" borderId="0" xfId="0"/>
    <xf numFmtId="0" fontId="8" fillId="0" borderId="0" xfId="32"/>
    <xf numFmtId="4" fontId="12" fillId="0" borderId="1" xfId="0" applyNumberFormat="1" applyFont="1" applyBorder="1" applyAlignment="1">
      <alignment vertical="center"/>
    </xf>
    <xf numFmtId="4" fontId="10" fillId="3" borderId="3" xfId="32" applyNumberFormat="1" applyFont="1" applyFill="1" applyBorder="1" applyAlignment="1">
      <alignment horizontal="right" vertical="center" wrapText="1"/>
    </xf>
    <xf numFmtId="0" fontId="10" fillId="3" borderId="3" xfId="32" applyFont="1" applyFill="1" applyBorder="1" applyAlignment="1">
      <alignment horizontal="center" vertical="center" wrapText="1"/>
    </xf>
    <xf numFmtId="0" fontId="10" fillId="3" borderId="3" xfId="3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" fontId="10" fillId="0" borderId="3" xfId="32" applyNumberFormat="1" applyFont="1" applyFill="1" applyBorder="1" applyAlignment="1">
      <alignment horizontal="right" vertical="center" wrapText="1"/>
    </xf>
    <xf numFmtId="0" fontId="9" fillId="0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0" fontId="10" fillId="3" borderId="4" xfId="32" applyFont="1" applyFill="1" applyBorder="1" applyAlignment="1">
      <alignment horizontal="center" vertical="center" wrapText="1"/>
    </xf>
    <xf numFmtId="4" fontId="17" fillId="4" borderId="3" xfId="32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12" fillId="0" borderId="8" xfId="0" applyNumberFormat="1" applyFont="1" applyBorder="1" applyAlignment="1">
      <alignment vertical="center"/>
    </xf>
    <xf numFmtId="43" fontId="18" fillId="0" borderId="3" xfId="32" applyNumberFormat="1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center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left" vertical="center" wrapText="1"/>
    </xf>
    <xf numFmtId="0" fontId="10" fillId="0" borderId="3" xfId="32" applyFont="1" applyBorder="1" applyAlignment="1">
      <alignment vertical="top" wrapText="1"/>
    </xf>
    <xf numFmtId="0" fontId="10" fillId="0" borderId="3" xfId="32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8" fillId="0" borderId="3" xfId="32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18" sqref="D18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22" t="s">
        <v>20</v>
      </c>
      <c r="B1" s="23"/>
      <c r="C1" s="23"/>
      <c r="D1" s="24"/>
      <c r="E1" s="24"/>
      <c r="F1" s="24"/>
      <c r="G1" s="24"/>
      <c r="H1" s="24"/>
      <c r="I1" s="24"/>
      <c r="J1" s="24"/>
    </row>
    <row r="2" spans="1:10" ht="15" customHeight="1" x14ac:dyDescent="0.25">
      <c r="A2" s="25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x14ac:dyDescent="0.25">
      <c r="A3" s="25" t="s">
        <v>11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 x14ac:dyDescent="0.2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6.75" customHeight="1" x14ac:dyDescent="0.2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28" t="s">
        <v>3</v>
      </c>
      <c r="B8" s="28" t="s">
        <v>1</v>
      </c>
      <c r="C8" s="28" t="s">
        <v>2</v>
      </c>
      <c r="D8" s="28" t="s">
        <v>4</v>
      </c>
      <c r="E8" s="30" t="s">
        <v>7</v>
      </c>
      <c r="F8" s="31"/>
      <c r="G8" s="32"/>
      <c r="H8" s="30" t="s">
        <v>5</v>
      </c>
      <c r="I8" s="31"/>
      <c r="J8" s="32"/>
    </row>
    <row r="9" spans="1:10" s="1" customFormat="1" ht="31.5" customHeight="1" x14ac:dyDescent="0.2">
      <c r="A9" s="28"/>
      <c r="B9" s="28"/>
      <c r="C9" s="28"/>
      <c r="D9" s="28"/>
      <c r="E9" s="15" t="s">
        <v>10</v>
      </c>
      <c r="F9" s="15" t="s">
        <v>8</v>
      </c>
      <c r="G9" s="15" t="s">
        <v>9</v>
      </c>
      <c r="H9" s="15" t="s">
        <v>10</v>
      </c>
      <c r="I9" s="15" t="s">
        <v>8</v>
      </c>
      <c r="J9" s="15" t="s">
        <v>9</v>
      </c>
    </row>
    <row r="10" spans="1:10" s="1" customFormat="1" ht="31.5" customHeight="1" x14ac:dyDescent="0.2">
      <c r="A10" s="10">
        <v>852</v>
      </c>
      <c r="B10" s="10"/>
      <c r="C10" s="16"/>
      <c r="D10" s="18" t="s">
        <v>14</v>
      </c>
      <c r="E10" s="12">
        <f>E11</f>
        <v>18820.04</v>
      </c>
      <c r="F10" s="12">
        <f t="shared" ref="F10:J11" si="0">F11</f>
        <v>0</v>
      </c>
      <c r="G10" s="12">
        <f t="shared" si="0"/>
        <v>18820.04</v>
      </c>
      <c r="H10" s="12">
        <f t="shared" si="0"/>
        <v>18820.039999999997</v>
      </c>
      <c r="I10" s="12">
        <f t="shared" si="0"/>
        <v>0</v>
      </c>
      <c r="J10" s="12">
        <f t="shared" si="0"/>
        <v>18820.039999999997</v>
      </c>
    </row>
    <row r="11" spans="1:10" s="1" customFormat="1" ht="20.25" customHeight="1" x14ac:dyDescent="0.2">
      <c r="A11" s="9"/>
      <c r="B11" s="11">
        <v>85295</v>
      </c>
      <c r="C11" s="4"/>
      <c r="D11" s="5" t="s">
        <v>15</v>
      </c>
      <c r="E11" s="3">
        <f>E12</f>
        <v>18820.04</v>
      </c>
      <c r="F11" s="3">
        <f t="shared" si="0"/>
        <v>0</v>
      </c>
      <c r="G11" s="3">
        <f t="shared" si="0"/>
        <v>18820.04</v>
      </c>
      <c r="H11" s="3">
        <f>H13+H14+H15</f>
        <v>18820.039999999997</v>
      </c>
      <c r="I11" s="3">
        <f t="shared" ref="I11:J11" si="1">I13+I14+I15</f>
        <v>0</v>
      </c>
      <c r="J11" s="3">
        <f t="shared" si="1"/>
        <v>18820.039999999997</v>
      </c>
    </row>
    <row r="12" spans="1:10" s="1" customFormat="1" ht="69" customHeight="1" x14ac:dyDescent="0.2">
      <c r="A12" s="9"/>
      <c r="B12" s="9"/>
      <c r="C12" s="17">
        <v>2700</v>
      </c>
      <c r="D12" s="19" t="s">
        <v>16</v>
      </c>
      <c r="E12" s="8">
        <v>18820.04</v>
      </c>
      <c r="F12" s="8"/>
      <c r="G12" s="8">
        <f>E12+F12</f>
        <v>18820.04</v>
      </c>
      <c r="H12" s="8"/>
      <c r="I12" s="8"/>
      <c r="J12" s="8"/>
    </row>
    <row r="13" spans="1:10" s="1" customFormat="1" ht="16.5" customHeight="1" x14ac:dyDescent="0.2">
      <c r="A13" s="9"/>
      <c r="B13" s="9"/>
      <c r="C13" s="17">
        <v>4010</v>
      </c>
      <c r="D13" s="20" t="s">
        <v>17</v>
      </c>
      <c r="E13" s="8"/>
      <c r="F13" s="8"/>
      <c r="G13" s="8"/>
      <c r="H13" s="8">
        <v>15726.5</v>
      </c>
      <c r="I13" s="8"/>
      <c r="J13" s="8">
        <f>H13+I13</f>
        <v>15726.5</v>
      </c>
    </row>
    <row r="14" spans="1:10" s="1" customFormat="1" ht="16.5" customHeight="1" x14ac:dyDescent="0.2">
      <c r="A14" s="9"/>
      <c r="B14" s="9"/>
      <c r="C14" s="17">
        <v>4110</v>
      </c>
      <c r="D14" s="20" t="s">
        <v>18</v>
      </c>
      <c r="E14" s="8"/>
      <c r="F14" s="8"/>
      <c r="G14" s="8"/>
      <c r="H14" s="8">
        <v>2708.24</v>
      </c>
      <c r="I14" s="8"/>
      <c r="J14" s="8">
        <f t="shared" ref="J14:J15" si="2">H14+I14</f>
        <v>2708.24</v>
      </c>
    </row>
    <row r="15" spans="1:10" s="1" customFormat="1" ht="24" customHeight="1" x14ac:dyDescent="0.2">
      <c r="A15" s="9"/>
      <c r="B15" s="9"/>
      <c r="C15" s="17">
        <v>4120</v>
      </c>
      <c r="D15" s="20" t="s">
        <v>19</v>
      </c>
      <c r="E15" s="8"/>
      <c r="F15" s="8"/>
      <c r="G15" s="8"/>
      <c r="H15" s="8">
        <v>385.3</v>
      </c>
      <c r="I15" s="8"/>
      <c r="J15" s="8">
        <f t="shared" si="2"/>
        <v>385.3</v>
      </c>
    </row>
    <row r="16" spans="1:10" ht="24" customHeight="1" x14ac:dyDescent="0.25">
      <c r="A16" s="26" t="s">
        <v>6</v>
      </c>
      <c r="B16" s="26"/>
      <c r="C16" s="26"/>
      <c r="D16" s="26"/>
      <c r="E16" s="2">
        <f>E10</f>
        <v>18820.04</v>
      </c>
      <c r="F16" s="2">
        <f t="shared" ref="F16:J16" si="3">F10</f>
        <v>0</v>
      </c>
      <c r="G16" s="2">
        <f t="shared" si="3"/>
        <v>18820.04</v>
      </c>
      <c r="H16" s="2">
        <f t="shared" si="3"/>
        <v>18820.039999999997</v>
      </c>
      <c r="I16" s="2">
        <f t="shared" si="3"/>
        <v>0</v>
      </c>
      <c r="J16" s="2">
        <f t="shared" si="3"/>
        <v>18820.039999999997</v>
      </c>
    </row>
    <row r="17" spans="1:10" ht="24" customHeight="1" x14ac:dyDescent="0.25">
      <c r="A17" s="13"/>
      <c r="B17" s="13"/>
      <c r="C17" s="13"/>
      <c r="D17" s="13"/>
      <c r="E17" s="14"/>
      <c r="F17" s="14"/>
      <c r="G17" s="14"/>
      <c r="H17" s="14"/>
      <c r="I17" s="14"/>
      <c r="J17" s="14"/>
    </row>
    <row r="18" spans="1:10" ht="24" customHeight="1" x14ac:dyDescent="0.25">
      <c r="A18" s="13"/>
      <c r="B18" s="13"/>
      <c r="C18" s="13"/>
      <c r="D18" s="13"/>
      <c r="E18" s="14"/>
      <c r="F18" s="14"/>
      <c r="G18" s="14"/>
      <c r="H18" s="14"/>
      <c r="I18" s="14"/>
      <c r="J18" s="14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</sheetData>
  <mergeCells count="14">
    <mergeCell ref="A19:J19"/>
    <mergeCell ref="A1:J1"/>
    <mergeCell ref="A2:J2"/>
    <mergeCell ref="A3:J3"/>
    <mergeCell ref="A16:D16"/>
    <mergeCell ref="A5:J5"/>
    <mergeCell ref="A6:J6"/>
    <mergeCell ref="A8:A9"/>
    <mergeCell ref="B8:B9"/>
    <mergeCell ref="C8:C9"/>
    <mergeCell ref="D8:D9"/>
    <mergeCell ref="A7:J7"/>
    <mergeCell ref="E8:G8"/>
    <mergeCell ref="H8:J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2021-05-18T10:16:14Z</cp:lastPrinted>
  <dcterms:created xsi:type="dcterms:W3CDTF">2018-11-03T12:53:48Z</dcterms:created>
  <dcterms:modified xsi:type="dcterms:W3CDTF">2021-05-18T10:16:21Z</dcterms:modified>
</cp:coreProperties>
</file>